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3" sheetId="3" r:id="rId2"/>
    <sheet name="Sheet2" sheetId="2" r:id="rId3"/>
  </sheets>
  <definedNames>
    <definedName name="_xlnm._FilterDatabase" localSheetId="0" hidden="1">Sheet1!$2:$168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<sst xmlns="http://schemas.openxmlformats.org/spreadsheetml/2006/main" count="211">
  <si>
    <t>2018年度埇桥区事业单位公开招聘
结构化面试成绩汇总表</t>
  </si>
  <si>
    <t>序号</t>
  </si>
  <si>
    <t>职位代码</t>
  </si>
  <si>
    <t>准考证号</t>
  </si>
  <si>
    <t>笔试成绩</t>
  </si>
  <si>
    <t>面试成绩</t>
  </si>
  <si>
    <t>最终总成绩</t>
  </si>
  <si>
    <t>备注</t>
  </si>
  <si>
    <t>0402001</t>
  </si>
  <si>
    <t>313404033714</t>
  </si>
  <si>
    <t>313404033716</t>
  </si>
  <si>
    <t>313404033428</t>
  </si>
  <si>
    <t>313404033829</t>
  </si>
  <si>
    <t>313404033530</t>
  </si>
  <si>
    <t>313404033906</t>
  </si>
  <si>
    <t>0402002</t>
  </si>
  <si>
    <t>313404033826</t>
  </si>
  <si>
    <t>313404033528</t>
  </si>
  <si>
    <t>313404033527</t>
  </si>
  <si>
    <t>放弃</t>
  </si>
  <si>
    <t>0402003</t>
  </si>
  <si>
    <t>113404020925</t>
  </si>
  <si>
    <t>113404032607</t>
  </si>
  <si>
    <t>113404023212</t>
  </si>
  <si>
    <t>0402004</t>
  </si>
  <si>
    <t>113404021509</t>
  </si>
  <si>
    <t>113404023502</t>
  </si>
  <si>
    <t>113404022928</t>
  </si>
  <si>
    <t>0402005</t>
  </si>
  <si>
    <t>113404023207</t>
  </si>
  <si>
    <t>113404024227</t>
  </si>
  <si>
    <t>113404022511</t>
  </si>
  <si>
    <t>0402006</t>
  </si>
  <si>
    <t>113404031528</t>
  </si>
  <si>
    <t>113404030606</t>
  </si>
  <si>
    <t>113404031530</t>
  </si>
  <si>
    <t>113404025227</t>
  </si>
  <si>
    <t>113404021102</t>
  </si>
  <si>
    <t>113404023501</t>
  </si>
  <si>
    <t>113404025405</t>
  </si>
  <si>
    <t>0402007</t>
  </si>
  <si>
    <t>313404033801</t>
  </si>
  <si>
    <t>313404033618</t>
  </si>
  <si>
    <t>313404033518</t>
  </si>
  <si>
    <t>0402008</t>
  </si>
  <si>
    <t>313404033903</t>
  </si>
  <si>
    <t>313404033603</t>
  </si>
  <si>
    <t>313404033516</t>
  </si>
  <si>
    <t>313404033605</t>
  </si>
  <si>
    <t>313404033908</t>
  </si>
  <si>
    <t>313404033912</t>
  </si>
  <si>
    <t>0402009</t>
  </si>
  <si>
    <t>113404025501</t>
  </si>
  <si>
    <t>113404032823</t>
  </si>
  <si>
    <t>113404023820</t>
  </si>
  <si>
    <t>0402010</t>
  </si>
  <si>
    <t>113404025221</t>
  </si>
  <si>
    <t>113404020116</t>
  </si>
  <si>
    <t>113404022205</t>
  </si>
  <si>
    <t>0402011</t>
  </si>
  <si>
    <t>113404032224</t>
  </si>
  <si>
    <t>113404025409</t>
  </si>
  <si>
    <t>113404033028</t>
  </si>
  <si>
    <t>113404024611</t>
  </si>
  <si>
    <t>113404024906</t>
  </si>
  <si>
    <t>113404023329</t>
  </si>
  <si>
    <t>113404025513</t>
  </si>
  <si>
    <t>113404032206</t>
  </si>
  <si>
    <t>113404030424</t>
  </si>
  <si>
    <t>0402012</t>
  </si>
  <si>
    <t>113404023905</t>
  </si>
  <si>
    <t>113404024513</t>
  </si>
  <si>
    <t>113404032211</t>
  </si>
  <si>
    <t>0402013</t>
  </si>
  <si>
    <t>113404032114</t>
  </si>
  <si>
    <t>113404024817</t>
  </si>
  <si>
    <t>113404023229</t>
  </si>
  <si>
    <t>0402014</t>
  </si>
  <si>
    <t>113404025114</t>
  </si>
  <si>
    <t>113404031603</t>
  </si>
  <si>
    <t>113404032327</t>
  </si>
  <si>
    <t>113404022814</t>
  </si>
  <si>
    <t>113404026210</t>
  </si>
  <si>
    <t>113404022428</t>
  </si>
  <si>
    <t>113404020518</t>
  </si>
  <si>
    <t>0402015</t>
  </si>
  <si>
    <t>113404031115</t>
  </si>
  <si>
    <t>113404031716</t>
  </si>
  <si>
    <t>113404021328</t>
  </si>
  <si>
    <t>0402016</t>
  </si>
  <si>
    <t>113404021225</t>
  </si>
  <si>
    <t>113404020830</t>
  </si>
  <si>
    <t>113404022610</t>
  </si>
  <si>
    <t>0402017</t>
  </si>
  <si>
    <t>313404033812</t>
  </si>
  <si>
    <t>313404033710</t>
  </si>
  <si>
    <t>313404033429</t>
  </si>
  <si>
    <t>313404033902</t>
  </si>
  <si>
    <t>313404033413</t>
  </si>
  <si>
    <t>313404033719</t>
  </si>
  <si>
    <t>313404033411</t>
  </si>
  <si>
    <t>313404033615</t>
  </si>
  <si>
    <t>0402018</t>
  </si>
  <si>
    <t>313404033711</t>
  </si>
  <si>
    <t>313404033407</t>
  </si>
  <si>
    <t>313404033814</t>
  </si>
  <si>
    <t>0402019</t>
  </si>
  <si>
    <t>113404024310</t>
  </si>
  <si>
    <t>113404023821</t>
  </si>
  <si>
    <t>113404020423</t>
  </si>
  <si>
    <t>0402020</t>
  </si>
  <si>
    <t>113404033027</t>
  </si>
  <si>
    <t>113404031526</t>
  </si>
  <si>
    <t>113404024828</t>
  </si>
  <si>
    <t>0402021</t>
  </si>
  <si>
    <t>113404023704</t>
  </si>
  <si>
    <t>113404024312</t>
  </si>
  <si>
    <t>113404024323</t>
  </si>
  <si>
    <t>0402025</t>
  </si>
  <si>
    <t>113404021817</t>
  </si>
  <si>
    <t>113404025915</t>
  </si>
  <si>
    <t>113404026222</t>
  </si>
  <si>
    <t>0402026</t>
  </si>
  <si>
    <t>113404021026</t>
  </si>
  <si>
    <t>113404031127</t>
  </si>
  <si>
    <t>113404032824</t>
  </si>
  <si>
    <t>0402027</t>
  </si>
  <si>
    <t>113404023325</t>
  </si>
  <si>
    <t>113404021414</t>
  </si>
  <si>
    <t>113404024311</t>
  </si>
  <si>
    <t>0402028</t>
  </si>
  <si>
    <t>113404022806</t>
  </si>
  <si>
    <t>113404024201</t>
  </si>
  <si>
    <t>113404024228</t>
  </si>
  <si>
    <t>0402029</t>
  </si>
  <si>
    <t>113404024702</t>
  </si>
  <si>
    <t>113404020109</t>
  </si>
  <si>
    <t>113404021126</t>
  </si>
  <si>
    <t>113404030207</t>
  </si>
  <si>
    <t>113404023217</t>
  </si>
  <si>
    <t>113404025118</t>
  </si>
  <si>
    <t>0402030</t>
  </si>
  <si>
    <t>113404023826</t>
  </si>
  <si>
    <t>113404023804</t>
  </si>
  <si>
    <t>113404030909</t>
  </si>
  <si>
    <t>113404023722</t>
  </si>
  <si>
    <t>113404021502</t>
  </si>
  <si>
    <t>113404030103</t>
  </si>
  <si>
    <t>0402031</t>
  </si>
  <si>
    <t>113404020317</t>
  </si>
  <si>
    <t>113404021008</t>
  </si>
  <si>
    <t>113404032225</t>
  </si>
  <si>
    <t>0402032</t>
  </si>
  <si>
    <t>113404021315</t>
  </si>
  <si>
    <t>113404031508</t>
  </si>
  <si>
    <t>113404020318</t>
  </si>
  <si>
    <t>0402033</t>
  </si>
  <si>
    <t>113404021708</t>
  </si>
  <si>
    <t>113404032804</t>
  </si>
  <si>
    <t>113404031319</t>
  </si>
  <si>
    <t>113404024603</t>
  </si>
  <si>
    <t>113404021612</t>
  </si>
  <si>
    <t>113404031509</t>
  </si>
  <si>
    <t>0402034</t>
  </si>
  <si>
    <t>113404022609</t>
  </si>
  <si>
    <t>113404024124</t>
  </si>
  <si>
    <t>113404030702</t>
  </si>
  <si>
    <t>113404033114</t>
  </si>
  <si>
    <t>113404032602</t>
  </si>
  <si>
    <t>113404031413</t>
  </si>
  <si>
    <t>0402035</t>
  </si>
  <si>
    <t>113404024502</t>
  </si>
  <si>
    <t>113404024901</t>
  </si>
  <si>
    <t>113404023024</t>
  </si>
  <si>
    <t>0402036</t>
  </si>
  <si>
    <t>113404022508</t>
  </si>
  <si>
    <t>113404024130</t>
  </si>
  <si>
    <t>113404022126</t>
  </si>
  <si>
    <t>0402037</t>
  </si>
  <si>
    <t>113404021716</t>
  </si>
  <si>
    <t>113404025317</t>
  </si>
  <si>
    <t>113404025520</t>
  </si>
  <si>
    <t>0402038</t>
  </si>
  <si>
    <t>113404031420</t>
  </si>
  <si>
    <t>113404032005</t>
  </si>
  <si>
    <t>113404025029</t>
  </si>
  <si>
    <t>113404031718</t>
  </si>
  <si>
    <t>113404032001</t>
  </si>
  <si>
    <t>113404023107</t>
  </si>
  <si>
    <t>113404020828</t>
  </si>
  <si>
    <t>113404025301</t>
  </si>
  <si>
    <t>113404021309</t>
  </si>
  <si>
    <t>113404030110</t>
  </si>
  <si>
    <t>113404025015</t>
  </si>
  <si>
    <t>113404021704</t>
  </si>
  <si>
    <t>113404032023</t>
  </si>
  <si>
    <t>113404024825</t>
  </si>
  <si>
    <t>113404032630</t>
  </si>
  <si>
    <t>113404024522</t>
  </si>
  <si>
    <t>113404033017</t>
  </si>
  <si>
    <t>113404032220</t>
  </si>
  <si>
    <t>113404026230</t>
  </si>
  <si>
    <t>113404021325</t>
  </si>
  <si>
    <t>113404031518</t>
  </si>
  <si>
    <t>0402039</t>
  </si>
  <si>
    <t>113404032322</t>
  </si>
  <si>
    <t>113404021430</t>
  </si>
  <si>
    <t>113404030407</t>
  </si>
  <si>
    <t>113404021929</t>
  </si>
  <si>
    <t>113404020409</t>
  </si>
  <si>
    <t>113404022819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</si>
</sst>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新宋体"/>
      <charset val="134"/>
    </font>
    <font>
      <sz val="10"/>
      <name val="宋体"/>
      <charset val="134"/>
    </font>
    <font>
      <sz val="11"/>
      <name val="新宋体"/>
      <charset val="134"/>
    </font>
    <font>
      <sz val="20"/>
      <name val="黑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/>
    <xf numFmtId="0" fontId="11" fillId="18" borderId="0" applyNumberFormat="0" applyBorder="0" applyAlignment="0" applyProtection="0">
      <alignment vertical="center"/>
    </xf>
    <xf numFmtId="0" fontId="15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2" fillId="0" borderId="1" xfId="45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常规 2_准考证数据库00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 8 2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_准考证数据库00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 3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8"/>
  <sheetViews>
    <sheetView tabSelected="1" workbookViewId="0">
      <selection activeCell="J10" sqref="J10"/>
    </sheetView>
  </sheetViews>
  <sheetFormatPr defaultColWidth="9" defaultRowHeight="14.25" outlineLevelCol="6"/>
  <cols>
    <col min="1" max="1" width="7.5" style="1" customWidth="1"/>
    <col min="2" max="2" width="10" style="3" customWidth="1"/>
    <col min="3" max="3" width="13.875" style="4" customWidth="1"/>
    <col min="4" max="4" width="6.5" style="1" customWidth="1"/>
    <col min="5" max="5" width="9.625" style="1" customWidth="1"/>
    <col min="6" max="6" width="12.125" style="5" customWidth="1"/>
    <col min="7" max="248" width="9" style="1" customWidth="1"/>
    <col min="249" max="16378" width="9" style="1"/>
    <col min="16379" max="16384" width="9" style="6"/>
  </cols>
  <sheetData>
    <row r="1" s="1" customFormat="1" ht="72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33" customHeight="1" spans="1:7">
      <c r="A2" s="8" t="s">
        <v>1</v>
      </c>
      <c r="B2" s="9" t="s">
        <v>2</v>
      </c>
      <c r="C2" s="8" t="s">
        <v>3</v>
      </c>
      <c r="D2" s="8" t="s">
        <v>4</v>
      </c>
      <c r="E2" s="10" t="s">
        <v>5</v>
      </c>
      <c r="F2" s="11" t="s">
        <v>6</v>
      </c>
      <c r="G2" s="11" t="s">
        <v>7</v>
      </c>
    </row>
    <row r="3" s="2" customFormat="1" ht="21" customHeight="1" spans="1:7">
      <c r="A3" s="12">
        <v>1</v>
      </c>
      <c r="B3" s="13" t="s">
        <v>8</v>
      </c>
      <c r="C3" s="13" t="s">
        <v>9</v>
      </c>
      <c r="D3" s="13">
        <v>198.8</v>
      </c>
      <c r="E3" s="14">
        <v>75</v>
      </c>
      <c r="F3" s="15">
        <f t="shared" ref="F3:F8" si="0">SUM(D3/2/1.5*0.6+E3*0.4)</f>
        <v>69.76</v>
      </c>
      <c r="G3" s="14"/>
    </row>
    <row r="4" s="2" customFormat="1" ht="21" customHeight="1" spans="1:7">
      <c r="A4" s="12">
        <v>2</v>
      </c>
      <c r="B4" s="13" t="s">
        <v>8</v>
      </c>
      <c r="C4" s="13" t="s">
        <v>10</v>
      </c>
      <c r="D4" s="13">
        <v>190.1</v>
      </c>
      <c r="E4" s="14">
        <v>74.96</v>
      </c>
      <c r="F4" s="15">
        <f t="shared" si="0"/>
        <v>68.004</v>
      </c>
      <c r="G4" s="14"/>
    </row>
    <row r="5" s="2" customFormat="1" ht="21" customHeight="1" spans="1:7">
      <c r="A5" s="12">
        <v>3</v>
      </c>
      <c r="B5" s="13" t="s">
        <v>8</v>
      </c>
      <c r="C5" s="13" t="s">
        <v>11</v>
      </c>
      <c r="D5" s="13">
        <v>189.6</v>
      </c>
      <c r="E5" s="14">
        <v>74.4</v>
      </c>
      <c r="F5" s="15">
        <f t="shared" si="0"/>
        <v>67.68</v>
      </c>
      <c r="G5" s="14"/>
    </row>
    <row r="6" s="2" customFormat="1" ht="21" customHeight="1" spans="1:7">
      <c r="A6" s="12">
        <v>4</v>
      </c>
      <c r="B6" s="13" t="s">
        <v>8</v>
      </c>
      <c r="C6" s="13" t="s">
        <v>12</v>
      </c>
      <c r="D6" s="13">
        <v>192.3</v>
      </c>
      <c r="E6" s="14">
        <v>70.4</v>
      </c>
      <c r="F6" s="15">
        <f t="shared" si="0"/>
        <v>66.62</v>
      </c>
      <c r="G6" s="14"/>
    </row>
    <row r="7" s="2" customFormat="1" ht="21" customHeight="1" spans="1:7">
      <c r="A7" s="12">
        <v>5</v>
      </c>
      <c r="B7" s="13" t="s">
        <v>8</v>
      </c>
      <c r="C7" s="13" t="s">
        <v>13</v>
      </c>
      <c r="D7" s="13">
        <v>180.3</v>
      </c>
      <c r="E7" s="14">
        <v>69</v>
      </c>
      <c r="F7" s="15">
        <f t="shared" si="0"/>
        <v>63.66</v>
      </c>
      <c r="G7" s="14"/>
    </row>
    <row r="8" s="2" customFormat="1" ht="21" customHeight="1" spans="1:7">
      <c r="A8" s="12">
        <v>6</v>
      </c>
      <c r="B8" s="13" t="s">
        <v>8</v>
      </c>
      <c r="C8" s="13" t="s">
        <v>14</v>
      </c>
      <c r="D8" s="13">
        <v>163.7</v>
      </c>
      <c r="E8" s="14">
        <v>73.5</v>
      </c>
      <c r="F8" s="15">
        <f t="shared" si="0"/>
        <v>62.14</v>
      </c>
      <c r="G8" s="14"/>
    </row>
    <row r="9" s="2" customFormat="1" ht="21" customHeight="1" spans="1:7">
      <c r="A9" s="12">
        <v>7</v>
      </c>
      <c r="B9" s="13" t="s">
        <v>15</v>
      </c>
      <c r="C9" s="13" t="s">
        <v>16</v>
      </c>
      <c r="D9" s="13">
        <v>194.9</v>
      </c>
      <c r="E9" s="14">
        <v>76.2</v>
      </c>
      <c r="F9" s="15">
        <f>SUM(D9/2/1.5*0.6+E9*0.4)</f>
        <v>69.46</v>
      </c>
      <c r="G9" s="14"/>
    </row>
    <row r="10" s="2" customFormat="1" ht="21" customHeight="1" spans="1:7">
      <c r="A10" s="12">
        <v>8</v>
      </c>
      <c r="B10" s="13" t="s">
        <v>15</v>
      </c>
      <c r="C10" s="13" t="s">
        <v>17</v>
      </c>
      <c r="D10" s="13">
        <v>197.3</v>
      </c>
      <c r="E10" s="14">
        <v>70.7</v>
      </c>
      <c r="F10" s="15">
        <f>SUM(D10/2/1.5*0.6+E10*0.4)</f>
        <v>67.74</v>
      </c>
      <c r="G10" s="14"/>
    </row>
    <row r="11" s="2" customFormat="1" ht="21" customHeight="1" spans="1:7">
      <c r="A11" s="12">
        <v>9</v>
      </c>
      <c r="B11" s="13" t="s">
        <v>15</v>
      </c>
      <c r="C11" s="13" t="s">
        <v>18</v>
      </c>
      <c r="D11" s="13">
        <v>196.6</v>
      </c>
      <c r="E11" s="14"/>
      <c r="F11" s="15"/>
      <c r="G11" s="15" t="s">
        <v>19</v>
      </c>
    </row>
    <row r="12" s="2" customFormat="1" ht="21" customHeight="1" spans="1:7">
      <c r="A12" s="12">
        <v>10</v>
      </c>
      <c r="B12" s="13" t="s">
        <v>20</v>
      </c>
      <c r="C12" s="13" t="s">
        <v>21</v>
      </c>
      <c r="D12" s="13">
        <v>202</v>
      </c>
      <c r="E12" s="14">
        <v>76.8</v>
      </c>
      <c r="F12" s="15">
        <f t="shared" ref="F10:F18" si="1">SUM(D12/2/1.5*0.6+E12*0.4)</f>
        <v>71.12</v>
      </c>
      <c r="G12" s="14"/>
    </row>
    <row r="13" s="2" customFormat="1" ht="21" customHeight="1" spans="1:7">
      <c r="A13" s="12">
        <v>11</v>
      </c>
      <c r="B13" s="13" t="s">
        <v>20</v>
      </c>
      <c r="C13" s="13" t="s">
        <v>22</v>
      </c>
      <c r="D13" s="13">
        <v>198</v>
      </c>
      <c r="E13" s="14">
        <v>72.04</v>
      </c>
      <c r="F13" s="15">
        <f t="shared" si="1"/>
        <v>68.416</v>
      </c>
      <c r="G13" s="14"/>
    </row>
    <row r="14" s="2" customFormat="1" ht="21" customHeight="1" spans="1:7">
      <c r="A14" s="12">
        <v>12</v>
      </c>
      <c r="B14" s="13" t="s">
        <v>20</v>
      </c>
      <c r="C14" s="13" t="s">
        <v>23</v>
      </c>
      <c r="D14" s="13">
        <v>187</v>
      </c>
      <c r="E14" s="14">
        <v>74.96</v>
      </c>
      <c r="F14" s="15">
        <f t="shared" si="1"/>
        <v>67.384</v>
      </c>
      <c r="G14" s="14"/>
    </row>
    <row r="15" s="2" customFormat="1" ht="21" customHeight="1" spans="1:7">
      <c r="A15" s="12">
        <v>13</v>
      </c>
      <c r="B15" s="13" t="s">
        <v>24</v>
      </c>
      <c r="C15" s="13" t="s">
        <v>25</v>
      </c>
      <c r="D15" s="13">
        <v>217</v>
      </c>
      <c r="E15" s="14">
        <v>77.2</v>
      </c>
      <c r="F15" s="15">
        <f t="shared" si="1"/>
        <v>74.28</v>
      </c>
      <c r="G15" s="14"/>
    </row>
    <row r="16" s="2" customFormat="1" ht="21" customHeight="1" spans="1:7">
      <c r="A16" s="12">
        <v>14</v>
      </c>
      <c r="B16" s="13" t="s">
        <v>24</v>
      </c>
      <c r="C16" s="13" t="s">
        <v>26</v>
      </c>
      <c r="D16" s="13">
        <v>217.5</v>
      </c>
      <c r="E16" s="14">
        <v>76.42</v>
      </c>
      <c r="F16" s="15">
        <f t="shared" si="1"/>
        <v>74.068</v>
      </c>
      <c r="G16" s="14"/>
    </row>
    <row r="17" s="2" customFormat="1" ht="21" customHeight="1" spans="1:7">
      <c r="A17" s="12">
        <v>15</v>
      </c>
      <c r="B17" s="13" t="s">
        <v>24</v>
      </c>
      <c r="C17" s="13" t="s">
        <v>27</v>
      </c>
      <c r="D17" s="13">
        <v>206.5</v>
      </c>
      <c r="E17" s="14">
        <v>74.96</v>
      </c>
      <c r="F17" s="15">
        <f t="shared" si="1"/>
        <v>71.284</v>
      </c>
      <c r="G17" s="14"/>
    </row>
    <row r="18" s="2" customFormat="1" ht="21" customHeight="1" spans="1:7">
      <c r="A18" s="12">
        <v>16</v>
      </c>
      <c r="B18" s="13" t="s">
        <v>28</v>
      </c>
      <c r="C18" s="13" t="s">
        <v>29</v>
      </c>
      <c r="D18" s="13">
        <v>215</v>
      </c>
      <c r="E18" s="14">
        <v>72.42</v>
      </c>
      <c r="F18" s="15">
        <f t="shared" si="1"/>
        <v>71.968</v>
      </c>
      <c r="G18" s="14"/>
    </row>
    <row r="19" s="2" customFormat="1" ht="21" customHeight="1" spans="1:7">
      <c r="A19" s="12">
        <v>17</v>
      </c>
      <c r="B19" s="13" t="s">
        <v>28</v>
      </c>
      <c r="C19" s="13" t="s">
        <v>30</v>
      </c>
      <c r="D19" s="13">
        <v>215.5</v>
      </c>
      <c r="E19" s="16"/>
      <c r="F19" s="15"/>
      <c r="G19" s="15" t="s">
        <v>19</v>
      </c>
    </row>
    <row r="20" s="2" customFormat="1" ht="21" customHeight="1" spans="1:7">
      <c r="A20" s="12">
        <v>18</v>
      </c>
      <c r="B20" s="13" t="s">
        <v>28</v>
      </c>
      <c r="C20" s="13" t="s">
        <v>31</v>
      </c>
      <c r="D20" s="13">
        <v>214</v>
      </c>
      <c r="E20" s="16"/>
      <c r="F20" s="15"/>
      <c r="G20" s="15" t="s">
        <v>19</v>
      </c>
    </row>
    <row r="21" s="2" customFormat="1" ht="21" customHeight="1" spans="1:7">
      <c r="A21" s="12">
        <v>19</v>
      </c>
      <c r="B21" s="13" t="s">
        <v>32</v>
      </c>
      <c r="C21" s="13" t="s">
        <v>33</v>
      </c>
      <c r="D21" s="13">
        <v>237</v>
      </c>
      <c r="E21" s="14">
        <v>73.9</v>
      </c>
      <c r="F21" s="15">
        <f t="shared" ref="F21:F25" si="2">SUM(D21/2/1.5*0.6+E21*0.4)</f>
        <v>76.96</v>
      </c>
      <c r="G21" s="14"/>
    </row>
    <row r="22" s="2" customFormat="1" ht="21" customHeight="1" spans="1:7">
      <c r="A22" s="12">
        <v>20</v>
      </c>
      <c r="B22" s="13" t="s">
        <v>32</v>
      </c>
      <c r="C22" s="13" t="s">
        <v>34</v>
      </c>
      <c r="D22" s="13">
        <v>223</v>
      </c>
      <c r="E22" s="14">
        <v>80</v>
      </c>
      <c r="F22" s="15">
        <f t="shared" si="2"/>
        <v>76.6</v>
      </c>
      <c r="G22" s="14"/>
    </row>
    <row r="23" s="2" customFormat="1" ht="21" customHeight="1" spans="1:7">
      <c r="A23" s="12">
        <v>21</v>
      </c>
      <c r="B23" s="13" t="s">
        <v>32</v>
      </c>
      <c r="C23" s="13" t="s">
        <v>35</v>
      </c>
      <c r="D23" s="13">
        <v>211</v>
      </c>
      <c r="E23" s="14">
        <v>76.26</v>
      </c>
      <c r="F23" s="15">
        <f t="shared" si="2"/>
        <v>72.704</v>
      </c>
      <c r="G23" s="14"/>
    </row>
    <row r="24" s="2" customFormat="1" ht="21" customHeight="1" spans="1:7">
      <c r="A24" s="12">
        <v>22</v>
      </c>
      <c r="B24" s="13" t="s">
        <v>32</v>
      </c>
      <c r="C24" s="13" t="s">
        <v>36</v>
      </c>
      <c r="D24" s="13">
        <v>211.5</v>
      </c>
      <c r="E24" s="14">
        <v>74.8</v>
      </c>
      <c r="F24" s="15">
        <f t="shared" si="2"/>
        <v>72.22</v>
      </c>
      <c r="G24" s="14"/>
    </row>
    <row r="25" s="2" customFormat="1" ht="21" customHeight="1" spans="1:7">
      <c r="A25" s="12">
        <v>23</v>
      </c>
      <c r="B25" s="13" t="s">
        <v>32</v>
      </c>
      <c r="C25" s="13" t="s">
        <v>37</v>
      </c>
      <c r="D25" s="13">
        <v>211</v>
      </c>
      <c r="E25" s="14">
        <v>67.6</v>
      </c>
      <c r="F25" s="15">
        <f t="shared" si="2"/>
        <v>69.24</v>
      </c>
      <c r="G25" s="14"/>
    </row>
    <row r="26" s="2" customFormat="1" ht="21" customHeight="1" spans="1:7">
      <c r="A26" s="12">
        <v>24</v>
      </c>
      <c r="B26" s="13" t="s">
        <v>32</v>
      </c>
      <c r="C26" s="13" t="s">
        <v>38</v>
      </c>
      <c r="D26" s="13">
        <v>219</v>
      </c>
      <c r="E26" s="16"/>
      <c r="F26" s="15"/>
      <c r="G26" s="15" t="s">
        <v>19</v>
      </c>
    </row>
    <row r="27" s="2" customFormat="1" ht="21" customHeight="1" spans="1:7">
      <c r="A27" s="12">
        <v>25</v>
      </c>
      <c r="B27" s="13" t="s">
        <v>32</v>
      </c>
      <c r="C27" s="13" t="s">
        <v>39</v>
      </c>
      <c r="D27" s="13">
        <v>211.5</v>
      </c>
      <c r="E27" s="16"/>
      <c r="F27" s="15"/>
      <c r="G27" s="15" t="s">
        <v>19</v>
      </c>
    </row>
    <row r="28" s="2" customFormat="1" ht="21" customHeight="1" spans="1:7">
      <c r="A28" s="12">
        <v>26</v>
      </c>
      <c r="B28" s="13" t="s">
        <v>40</v>
      </c>
      <c r="C28" s="13" t="s">
        <v>41</v>
      </c>
      <c r="D28" s="13">
        <v>192</v>
      </c>
      <c r="E28" s="14">
        <v>73.96</v>
      </c>
      <c r="F28" s="15">
        <f t="shared" ref="F28:F50" si="3">SUM(D28/2/1.5*0.6+E28*0.4)</f>
        <v>67.984</v>
      </c>
      <c r="G28" s="14"/>
    </row>
    <row r="29" s="2" customFormat="1" ht="21" customHeight="1" spans="1:7">
      <c r="A29" s="12">
        <v>27</v>
      </c>
      <c r="B29" s="13" t="s">
        <v>40</v>
      </c>
      <c r="C29" s="13" t="s">
        <v>42</v>
      </c>
      <c r="D29" s="13">
        <v>197.5</v>
      </c>
      <c r="E29" s="16"/>
      <c r="F29" s="15"/>
      <c r="G29" s="15" t="s">
        <v>19</v>
      </c>
    </row>
    <row r="30" s="2" customFormat="1" ht="21" customHeight="1" spans="1:7">
      <c r="A30" s="12">
        <v>28</v>
      </c>
      <c r="B30" s="17" t="s">
        <v>40</v>
      </c>
      <c r="C30" s="17" t="s">
        <v>43</v>
      </c>
      <c r="D30" s="17">
        <v>173.5</v>
      </c>
      <c r="E30" s="18"/>
      <c r="F30" s="19"/>
      <c r="G30" s="15" t="s">
        <v>19</v>
      </c>
    </row>
    <row r="31" s="2" customFormat="1" ht="21" customHeight="1" spans="1:7">
      <c r="A31" s="12">
        <v>29</v>
      </c>
      <c r="B31" s="13" t="s">
        <v>44</v>
      </c>
      <c r="C31" s="13" t="s">
        <v>45</v>
      </c>
      <c r="D31" s="13">
        <v>201.7</v>
      </c>
      <c r="E31" s="14">
        <v>80.5</v>
      </c>
      <c r="F31" s="15">
        <f t="shared" si="3"/>
        <v>72.54</v>
      </c>
      <c r="G31" s="14"/>
    </row>
    <row r="32" s="2" customFormat="1" ht="21" customHeight="1" spans="1:7">
      <c r="A32" s="12">
        <v>30</v>
      </c>
      <c r="B32" s="13" t="s">
        <v>44</v>
      </c>
      <c r="C32" s="13" t="s">
        <v>46</v>
      </c>
      <c r="D32" s="13">
        <v>191.8</v>
      </c>
      <c r="E32" s="14">
        <v>81.3</v>
      </c>
      <c r="F32" s="15">
        <f t="shared" si="3"/>
        <v>70.88</v>
      </c>
      <c r="G32" s="14"/>
    </row>
    <row r="33" s="2" customFormat="1" ht="21" customHeight="1" spans="1:7">
      <c r="A33" s="12">
        <v>31</v>
      </c>
      <c r="B33" s="13" t="s">
        <v>44</v>
      </c>
      <c r="C33" s="13" t="s">
        <v>47</v>
      </c>
      <c r="D33" s="13">
        <v>190.5</v>
      </c>
      <c r="E33" s="14">
        <v>74.8</v>
      </c>
      <c r="F33" s="15">
        <f t="shared" si="3"/>
        <v>68.02</v>
      </c>
      <c r="G33" s="14"/>
    </row>
    <row r="34" s="2" customFormat="1" ht="21" customHeight="1" spans="1:7">
      <c r="A34" s="12">
        <v>32</v>
      </c>
      <c r="B34" s="13" t="s">
        <v>44</v>
      </c>
      <c r="C34" s="13" t="s">
        <v>48</v>
      </c>
      <c r="D34" s="13">
        <v>179.7</v>
      </c>
      <c r="E34" s="14">
        <v>74.4</v>
      </c>
      <c r="F34" s="15">
        <f t="shared" si="3"/>
        <v>65.7</v>
      </c>
      <c r="G34" s="14"/>
    </row>
    <row r="35" s="2" customFormat="1" ht="21" customHeight="1" spans="1:7">
      <c r="A35" s="12">
        <v>33</v>
      </c>
      <c r="B35" s="13" t="s">
        <v>44</v>
      </c>
      <c r="C35" s="13" t="s">
        <v>49</v>
      </c>
      <c r="D35" s="13">
        <v>173.1</v>
      </c>
      <c r="E35" s="14">
        <v>76.1</v>
      </c>
      <c r="F35" s="15">
        <f t="shared" si="3"/>
        <v>65.06</v>
      </c>
      <c r="G35" s="14"/>
    </row>
    <row r="36" s="2" customFormat="1" ht="21" customHeight="1" spans="1:7">
      <c r="A36" s="12">
        <v>34</v>
      </c>
      <c r="B36" s="13" t="s">
        <v>44</v>
      </c>
      <c r="C36" s="13" t="s">
        <v>50</v>
      </c>
      <c r="D36" s="13">
        <v>192.1</v>
      </c>
      <c r="E36" s="14">
        <v>36.6</v>
      </c>
      <c r="F36" s="15">
        <f t="shared" si="3"/>
        <v>53.06</v>
      </c>
      <c r="G36" s="14"/>
    </row>
    <row r="37" s="2" customFormat="1" ht="21" customHeight="1" spans="1:7">
      <c r="A37" s="12">
        <v>35</v>
      </c>
      <c r="B37" s="13" t="s">
        <v>51</v>
      </c>
      <c r="C37" s="13" t="s">
        <v>52</v>
      </c>
      <c r="D37" s="13">
        <v>212.5</v>
      </c>
      <c r="E37" s="14">
        <v>82</v>
      </c>
      <c r="F37" s="15">
        <f t="shared" si="3"/>
        <v>75.3</v>
      </c>
      <c r="G37" s="14"/>
    </row>
    <row r="38" s="2" customFormat="1" ht="21" customHeight="1" spans="1:7">
      <c r="A38" s="12">
        <v>36</v>
      </c>
      <c r="B38" s="13" t="s">
        <v>51</v>
      </c>
      <c r="C38" s="13" t="s">
        <v>53</v>
      </c>
      <c r="D38" s="13">
        <v>209</v>
      </c>
      <c r="E38" s="14">
        <v>75.9</v>
      </c>
      <c r="F38" s="15">
        <f t="shared" si="3"/>
        <v>72.16</v>
      </c>
      <c r="G38" s="14"/>
    </row>
    <row r="39" s="2" customFormat="1" ht="21" customHeight="1" spans="1:7">
      <c r="A39" s="12">
        <v>37</v>
      </c>
      <c r="B39" s="13" t="s">
        <v>51</v>
      </c>
      <c r="C39" s="13" t="s">
        <v>54</v>
      </c>
      <c r="D39" s="13">
        <v>207.5</v>
      </c>
      <c r="E39" s="14">
        <v>76.4</v>
      </c>
      <c r="F39" s="15">
        <f t="shared" si="3"/>
        <v>72.06</v>
      </c>
      <c r="G39" s="14"/>
    </row>
    <row r="40" s="2" customFormat="1" ht="21" customHeight="1" spans="1:7">
      <c r="A40" s="12">
        <v>38</v>
      </c>
      <c r="B40" s="13" t="s">
        <v>55</v>
      </c>
      <c r="C40" s="13" t="s">
        <v>56</v>
      </c>
      <c r="D40" s="13">
        <v>234.5</v>
      </c>
      <c r="E40" s="14">
        <v>80.9</v>
      </c>
      <c r="F40" s="15">
        <f t="shared" si="3"/>
        <v>79.26</v>
      </c>
      <c r="G40" s="14"/>
    </row>
    <row r="41" s="2" customFormat="1" ht="21" customHeight="1" spans="1:7">
      <c r="A41" s="12">
        <v>39</v>
      </c>
      <c r="B41" s="13" t="s">
        <v>55</v>
      </c>
      <c r="C41" s="13" t="s">
        <v>57</v>
      </c>
      <c r="D41" s="13">
        <v>222.5</v>
      </c>
      <c r="E41" s="14">
        <v>86.8</v>
      </c>
      <c r="F41" s="15">
        <f t="shared" si="3"/>
        <v>79.22</v>
      </c>
      <c r="G41" s="14"/>
    </row>
    <row r="42" s="2" customFormat="1" ht="21" customHeight="1" spans="1:7">
      <c r="A42" s="12">
        <v>40</v>
      </c>
      <c r="B42" s="13" t="s">
        <v>55</v>
      </c>
      <c r="C42" s="13" t="s">
        <v>58</v>
      </c>
      <c r="D42" s="13">
        <v>221.5</v>
      </c>
      <c r="E42" s="14">
        <v>78.8</v>
      </c>
      <c r="F42" s="15">
        <f t="shared" si="3"/>
        <v>75.82</v>
      </c>
      <c r="G42" s="14"/>
    </row>
    <row r="43" s="2" customFormat="1" ht="21" customHeight="1" spans="1:7">
      <c r="A43" s="12">
        <v>41</v>
      </c>
      <c r="B43" s="13" t="s">
        <v>59</v>
      </c>
      <c r="C43" s="13" t="s">
        <v>60</v>
      </c>
      <c r="D43" s="13">
        <v>226</v>
      </c>
      <c r="E43" s="14">
        <v>78.3</v>
      </c>
      <c r="F43" s="15">
        <f t="shared" si="3"/>
        <v>76.52</v>
      </c>
      <c r="G43" s="14"/>
    </row>
    <row r="44" s="2" customFormat="1" ht="21" customHeight="1" spans="1:7">
      <c r="A44" s="12">
        <v>42</v>
      </c>
      <c r="B44" s="13" t="s">
        <v>59</v>
      </c>
      <c r="C44" s="13" t="s">
        <v>61</v>
      </c>
      <c r="D44" s="13">
        <v>209.5</v>
      </c>
      <c r="E44" s="14">
        <v>84.7</v>
      </c>
      <c r="F44" s="15">
        <f t="shared" si="3"/>
        <v>75.78</v>
      </c>
      <c r="G44" s="14"/>
    </row>
    <row r="45" s="2" customFormat="1" ht="21" customHeight="1" spans="1:7">
      <c r="A45" s="12">
        <v>43</v>
      </c>
      <c r="B45" s="13" t="s">
        <v>59</v>
      </c>
      <c r="C45" s="13" t="s">
        <v>62</v>
      </c>
      <c r="D45" s="13">
        <v>218.5</v>
      </c>
      <c r="E45" s="14">
        <v>79.7</v>
      </c>
      <c r="F45" s="15">
        <f t="shared" si="3"/>
        <v>75.58</v>
      </c>
      <c r="G45" s="14"/>
    </row>
    <row r="46" s="2" customFormat="1" ht="21" customHeight="1" spans="1:7">
      <c r="A46" s="12">
        <v>44</v>
      </c>
      <c r="B46" s="13" t="s">
        <v>59</v>
      </c>
      <c r="C46" s="13" t="s">
        <v>63</v>
      </c>
      <c r="D46" s="13">
        <v>217</v>
      </c>
      <c r="E46" s="14">
        <v>79.3</v>
      </c>
      <c r="F46" s="15">
        <f t="shared" si="3"/>
        <v>75.12</v>
      </c>
      <c r="G46" s="14"/>
    </row>
    <row r="47" s="2" customFormat="1" ht="21" customHeight="1" spans="1:7">
      <c r="A47" s="12">
        <v>45</v>
      </c>
      <c r="B47" s="13" t="s">
        <v>59</v>
      </c>
      <c r="C47" s="13" t="s">
        <v>64</v>
      </c>
      <c r="D47" s="13">
        <v>215</v>
      </c>
      <c r="E47" s="14">
        <v>78</v>
      </c>
      <c r="F47" s="15">
        <f t="shared" si="3"/>
        <v>74.2</v>
      </c>
      <c r="G47" s="14"/>
    </row>
    <row r="48" s="2" customFormat="1" ht="21" customHeight="1" spans="1:7">
      <c r="A48" s="12">
        <v>46</v>
      </c>
      <c r="B48" s="13" t="s">
        <v>59</v>
      </c>
      <c r="C48" s="13" t="s">
        <v>65</v>
      </c>
      <c r="D48" s="13">
        <v>212.5</v>
      </c>
      <c r="E48" s="14">
        <v>78.2</v>
      </c>
      <c r="F48" s="15">
        <f t="shared" si="3"/>
        <v>73.78</v>
      </c>
      <c r="G48" s="14"/>
    </row>
    <row r="49" s="2" customFormat="1" ht="21" customHeight="1" spans="1:7">
      <c r="A49" s="12">
        <v>47</v>
      </c>
      <c r="B49" s="13" t="s">
        <v>59</v>
      </c>
      <c r="C49" s="13" t="s">
        <v>66</v>
      </c>
      <c r="D49" s="13">
        <v>205</v>
      </c>
      <c r="E49" s="14">
        <v>80.2</v>
      </c>
      <c r="F49" s="15">
        <f t="shared" si="3"/>
        <v>73.08</v>
      </c>
      <c r="G49" s="14"/>
    </row>
    <row r="50" s="2" customFormat="1" ht="21" customHeight="1" spans="1:7">
      <c r="A50" s="12">
        <v>48</v>
      </c>
      <c r="B50" s="13" t="s">
        <v>59</v>
      </c>
      <c r="C50" s="13" t="s">
        <v>67</v>
      </c>
      <c r="D50" s="13">
        <v>205</v>
      </c>
      <c r="E50" s="14">
        <v>78.2</v>
      </c>
      <c r="F50" s="15">
        <f t="shared" si="3"/>
        <v>72.28</v>
      </c>
      <c r="G50" s="14"/>
    </row>
    <row r="51" s="2" customFormat="1" ht="21" customHeight="1" spans="1:7">
      <c r="A51" s="12">
        <v>49</v>
      </c>
      <c r="B51" s="13" t="s">
        <v>59</v>
      </c>
      <c r="C51" s="13" t="s">
        <v>68</v>
      </c>
      <c r="D51" s="13">
        <v>207</v>
      </c>
      <c r="E51" s="16"/>
      <c r="F51" s="15"/>
      <c r="G51" s="15" t="s">
        <v>19</v>
      </c>
    </row>
    <row r="52" s="2" customFormat="1" ht="21" customHeight="1" spans="1:7">
      <c r="A52" s="12">
        <v>50</v>
      </c>
      <c r="B52" s="13" t="s">
        <v>69</v>
      </c>
      <c r="C52" s="13" t="s">
        <v>70</v>
      </c>
      <c r="D52" s="13">
        <v>190</v>
      </c>
      <c r="E52" s="14">
        <v>77.7</v>
      </c>
      <c r="F52" s="15">
        <f t="shared" ref="F52:F76" si="4">SUM(D52/2/1.5*0.6+E52*0.4)</f>
        <v>69.08</v>
      </c>
      <c r="G52" s="14"/>
    </row>
    <row r="53" s="2" customFormat="1" ht="21" customHeight="1" spans="1:7">
      <c r="A53" s="12">
        <v>51</v>
      </c>
      <c r="B53" s="13" t="s">
        <v>69</v>
      </c>
      <c r="C53" s="13" t="s">
        <v>71</v>
      </c>
      <c r="D53" s="13">
        <v>177.5</v>
      </c>
      <c r="E53" s="16"/>
      <c r="F53" s="15"/>
      <c r="G53" s="15" t="s">
        <v>19</v>
      </c>
    </row>
    <row r="54" s="2" customFormat="1" ht="21" customHeight="1" spans="1:7">
      <c r="A54" s="12">
        <v>52</v>
      </c>
      <c r="B54" s="13" t="s">
        <v>69</v>
      </c>
      <c r="C54" s="13" t="s">
        <v>72</v>
      </c>
      <c r="D54" s="13">
        <v>148.5</v>
      </c>
      <c r="E54" s="16"/>
      <c r="F54" s="15"/>
      <c r="G54" s="15" t="s">
        <v>19</v>
      </c>
    </row>
    <row r="55" s="2" customFormat="1" ht="21" customHeight="1" spans="1:7">
      <c r="A55" s="12">
        <v>53</v>
      </c>
      <c r="B55" s="13" t="s">
        <v>73</v>
      </c>
      <c r="C55" s="13" t="s">
        <v>74</v>
      </c>
      <c r="D55" s="13">
        <v>212</v>
      </c>
      <c r="E55" s="14">
        <v>83.6</v>
      </c>
      <c r="F55" s="15">
        <f t="shared" si="4"/>
        <v>75.84</v>
      </c>
      <c r="G55" s="14"/>
    </row>
    <row r="56" s="2" customFormat="1" ht="21" customHeight="1" spans="1:7">
      <c r="A56" s="12">
        <v>54</v>
      </c>
      <c r="B56" s="13" t="s">
        <v>73</v>
      </c>
      <c r="C56" s="13" t="s">
        <v>75</v>
      </c>
      <c r="D56" s="13">
        <v>213</v>
      </c>
      <c r="E56" s="14">
        <v>82.5</v>
      </c>
      <c r="F56" s="15">
        <f t="shared" si="4"/>
        <v>75.6</v>
      </c>
      <c r="G56" s="14"/>
    </row>
    <row r="57" s="2" customFormat="1" ht="21" customHeight="1" spans="1:7">
      <c r="A57" s="12">
        <v>55</v>
      </c>
      <c r="B57" s="17" t="s">
        <v>73</v>
      </c>
      <c r="C57" s="17" t="s">
        <v>76</v>
      </c>
      <c r="D57" s="17">
        <v>206</v>
      </c>
      <c r="E57" s="20">
        <v>75.1</v>
      </c>
      <c r="F57" s="15">
        <f t="shared" si="4"/>
        <v>71.24</v>
      </c>
      <c r="G57" s="14"/>
    </row>
    <row r="58" s="2" customFormat="1" ht="21" customHeight="1" spans="1:7">
      <c r="A58" s="12">
        <v>56</v>
      </c>
      <c r="B58" s="13" t="s">
        <v>77</v>
      </c>
      <c r="C58" s="13" t="s">
        <v>78</v>
      </c>
      <c r="D58" s="13">
        <v>213.5</v>
      </c>
      <c r="E58" s="14">
        <v>80.2</v>
      </c>
      <c r="F58" s="15">
        <f t="shared" si="4"/>
        <v>74.78</v>
      </c>
      <c r="G58" s="14"/>
    </row>
    <row r="59" s="2" customFormat="1" ht="21" customHeight="1" spans="1:7">
      <c r="A59" s="12">
        <v>57</v>
      </c>
      <c r="B59" s="13" t="s">
        <v>77</v>
      </c>
      <c r="C59" s="13" t="s">
        <v>79</v>
      </c>
      <c r="D59" s="13">
        <v>208.5</v>
      </c>
      <c r="E59" s="14">
        <v>81</v>
      </c>
      <c r="F59" s="15">
        <f t="shared" si="4"/>
        <v>74.1</v>
      </c>
      <c r="G59" s="14"/>
    </row>
    <row r="60" s="2" customFormat="1" ht="21" customHeight="1" spans="1:7">
      <c r="A60" s="12">
        <v>58</v>
      </c>
      <c r="B60" s="13" t="s">
        <v>77</v>
      </c>
      <c r="C60" s="13" t="s">
        <v>80</v>
      </c>
      <c r="D60" s="13">
        <v>209.5</v>
      </c>
      <c r="E60" s="14">
        <v>78.6</v>
      </c>
      <c r="F60" s="15">
        <f t="shared" si="4"/>
        <v>73.34</v>
      </c>
      <c r="G60" s="14"/>
    </row>
    <row r="61" s="2" customFormat="1" ht="21" customHeight="1" spans="1:7">
      <c r="A61" s="12">
        <v>59</v>
      </c>
      <c r="B61" s="13" t="s">
        <v>77</v>
      </c>
      <c r="C61" s="13" t="s">
        <v>81</v>
      </c>
      <c r="D61" s="13">
        <v>207</v>
      </c>
      <c r="E61" s="14">
        <v>79.6</v>
      </c>
      <c r="F61" s="15">
        <f t="shared" si="4"/>
        <v>73.24</v>
      </c>
      <c r="G61" s="14"/>
    </row>
    <row r="62" s="2" customFormat="1" ht="21" customHeight="1" spans="1:7">
      <c r="A62" s="12">
        <v>60</v>
      </c>
      <c r="B62" s="13" t="s">
        <v>77</v>
      </c>
      <c r="C62" s="13" t="s">
        <v>82</v>
      </c>
      <c r="D62" s="13">
        <v>201</v>
      </c>
      <c r="E62" s="14">
        <v>82.3</v>
      </c>
      <c r="F62" s="15">
        <f t="shared" si="4"/>
        <v>73.12</v>
      </c>
      <c r="G62" s="14"/>
    </row>
    <row r="63" s="2" customFormat="1" ht="21" customHeight="1" spans="1:7">
      <c r="A63" s="12">
        <v>61</v>
      </c>
      <c r="B63" s="13" t="s">
        <v>77</v>
      </c>
      <c r="C63" s="13" t="s">
        <v>83</v>
      </c>
      <c r="D63" s="13">
        <v>201</v>
      </c>
      <c r="E63" s="14">
        <v>78.8</v>
      </c>
      <c r="F63" s="15">
        <f t="shared" si="4"/>
        <v>71.72</v>
      </c>
      <c r="G63" s="14"/>
    </row>
    <row r="64" s="2" customFormat="1" ht="21" customHeight="1" spans="1:7">
      <c r="A64" s="12">
        <v>62</v>
      </c>
      <c r="B64" s="13" t="s">
        <v>77</v>
      </c>
      <c r="C64" s="13" t="s">
        <v>84</v>
      </c>
      <c r="D64" s="13">
        <v>201</v>
      </c>
      <c r="E64" s="14">
        <v>78.4</v>
      </c>
      <c r="F64" s="15">
        <f t="shared" si="4"/>
        <v>71.56</v>
      </c>
      <c r="G64" s="14"/>
    </row>
    <row r="65" s="2" customFormat="1" ht="21" customHeight="1" spans="1:7">
      <c r="A65" s="12">
        <v>63</v>
      </c>
      <c r="B65" s="13" t="s">
        <v>85</v>
      </c>
      <c r="C65" s="13" t="s">
        <v>86</v>
      </c>
      <c r="D65" s="13">
        <v>218.5</v>
      </c>
      <c r="E65" s="14">
        <v>82.1</v>
      </c>
      <c r="F65" s="15">
        <f t="shared" si="4"/>
        <v>76.54</v>
      </c>
      <c r="G65" s="14"/>
    </row>
    <row r="66" s="2" customFormat="1" ht="21" customHeight="1" spans="1:7">
      <c r="A66" s="12">
        <v>64</v>
      </c>
      <c r="B66" s="13" t="s">
        <v>85</v>
      </c>
      <c r="C66" s="13" t="s">
        <v>87</v>
      </c>
      <c r="D66" s="13">
        <v>214</v>
      </c>
      <c r="E66" s="14">
        <v>79.5</v>
      </c>
      <c r="F66" s="15">
        <f t="shared" si="4"/>
        <v>74.6</v>
      </c>
      <c r="G66" s="14"/>
    </row>
    <row r="67" s="2" customFormat="1" ht="21" customHeight="1" spans="1:7">
      <c r="A67" s="12">
        <v>65</v>
      </c>
      <c r="B67" s="13" t="s">
        <v>85</v>
      </c>
      <c r="C67" s="13" t="s">
        <v>88</v>
      </c>
      <c r="D67" s="13">
        <v>206</v>
      </c>
      <c r="E67" s="14">
        <v>79.6</v>
      </c>
      <c r="F67" s="15">
        <f t="shared" si="4"/>
        <v>73.04</v>
      </c>
      <c r="G67" s="14"/>
    </row>
    <row r="68" s="2" customFormat="1" ht="21" customHeight="1" spans="1:7">
      <c r="A68" s="12">
        <v>66</v>
      </c>
      <c r="B68" s="13" t="s">
        <v>89</v>
      </c>
      <c r="C68" s="13" t="s">
        <v>90</v>
      </c>
      <c r="D68" s="13">
        <v>201</v>
      </c>
      <c r="E68" s="14">
        <v>82.4</v>
      </c>
      <c r="F68" s="15">
        <f t="shared" si="4"/>
        <v>73.16</v>
      </c>
      <c r="G68" s="14"/>
    </row>
    <row r="69" s="2" customFormat="1" ht="21" customHeight="1" spans="1:7">
      <c r="A69" s="12">
        <v>67</v>
      </c>
      <c r="B69" s="13" t="s">
        <v>89</v>
      </c>
      <c r="C69" s="13" t="s">
        <v>91</v>
      </c>
      <c r="D69" s="13">
        <v>203.5</v>
      </c>
      <c r="E69" s="14">
        <v>76.3</v>
      </c>
      <c r="F69" s="15">
        <f t="shared" si="4"/>
        <v>71.22</v>
      </c>
      <c r="G69" s="14"/>
    </row>
    <row r="70" s="2" customFormat="1" ht="21" customHeight="1" spans="1:7">
      <c r="A70" s="12">
        <v>68</v>
      </c>
      <c r="B70" s="13" t="s">
        <v>89</v>
      </c>
      <c r="C70" s="13" t="s">
        <v>92</v>
      </c>
      <c r="D70" s="13">
        <v>194</v>
      </c>
      <c r="E70" s="14">
        <v>79.8</v>
      </c>
      <c r="F70" s="15">
        <f t="shared" si="4"/>
        <v>70.72</v>
      </c>
      <c r="G70" s="14"/>
    </row>
    <row r="71" s="2" customFormat="1" ht="21" customHeight="1" spans="1:7">
      <c r="A71" s="12">
        <v>69</v>
      </c>
      <c r="B71" s="13" t="s">
        <v>93</v>
      </c>
      <c r="C71" s="13" t="s">
        <v>94</v>
      </c>
      <c r="D71" s="13">
        <v>199.5</v>
      </c>
      <c r="E71" s="14">
        <v>77</v>
      </c>
      <c r="F71" s="15">
        <f t="shared" si="4"/>
        <v>70.7</v>
      </c>
      <c r="G71" s="14"/>
    </row>
    <row r="72" s="2" customFormat="1" ht="21" customHeight="1" spans="1:7">
      <c r="A72" s="12">
        <v>70</v>
      </c>
      <c r="B72" s="13" t="s">
        <v>93</v>
      </c>
      <c r="C72" s="13" t="s">
        <v>95</v>
      </c>
      <c r="D72" s="13">
        <v>187.8</v>
      </c>
      <c r="E72" s="14">
        <v>80.4</v>
      </c>
      <c r="F72" s="15">
        <f t="shared" si="4"/>
        <v>69.72</v>
      </c>
      <c r="G72" s="14"/>
    </row>
    <row r="73" s="2" customFormat="1" ht="21" customHeight="1" spans="1:7">
      <c r="A73" s="12">
        <v>71</v>
      </c>
      <c r="B73" s="13" t="s">
        <v>93</v>
      </c>
      <c r="C73" s="13" t="s">
        <v>96</v>
      </c>
      <c r="D73" s="13">
        <v>187.7</v>
      </c>
      <c r="E73" s="14">
        <v>78.8</v>
      </c>
      <c r="F73" s="15">
        <f t="shared" si="4"/>
        <v>69.06</v>
      </c>
      <c r="G73" s="14"/>
    </row>
    <row r="74" s="2" customFormat="1" ht="21" customHeight="1" spans="1:7">
      <c r="A74" s="12">
        <v>72</v>
      </c>
      <c r="B74" s="13" t="s">
        <v>93</v>
      </c>
      <c r="C74" s="13" t="s">
        <v>97</v>
      </c>
      <c r="D74" s="13">
        <v>177</v>
      </c>
      <c r="E74" s="14">
        <v>75.9</v>
      </c>
      <c r="F74" s="15">
        <f t="shared" si="4"/>
        <v>65.76</v>
      </c>
      <c r="G74" s="14"/>
    </row>
    <row r="75" s="2" customFormat="1" ht="21" customHeight="1" spans="1:7">
      <c r="A75" s="12">
        <v>73</v>
      </c>
      <c r="B75" s="13" t="s">
        <v>93</v>
      </c>
      <c r="C75" s="13" t="s">
        <v>98</v>
      </c>
      <c r="D75" s="13">
        <v>161</v>
      </c>
      <c r="E75" s="14">
        <v>74.9</v>
      </c>
      <c r="F75" s="15">
        <f t="shared" si="4"/>
        <v>62.16</v>
      </c>
      <c r="G75" s="14"/>
    </row>
    <row r="76" s="2" customFormat="1" ht="21" customHeight="1" spans="1:7">
      <c r="A76" s="12">
        <v>74</v>
      </c>
      <c r="B76" s="13" t="s">
        <v>93</v>
      </c>
      <c r="C76" s="13" t="s">
        <v>99</v>
      </c>
      <c r="D76" s="13">
        <v>152.8</v>
      </c>
      <c r="E76" s="14">
        <v>74.9</v>
      </c>
      <c r="F76" s="15">
        <f t="shared" si="4"/>
        <v>60.52</v>
      </c>
      <c r="G76" s="14"/>
    </row>
    <row r="77" s="2" customFormat="1" ht="21" customHeight="1" spans="1:7">
      <c r="A77" s="12">
        <v>75</v>
      </c>
      <c r="B77" s="13" t="s">
        <v>93</v>
      </c>
      <c r="C77" s="13" t="s">
        <v>100</v>
      </c>
      <c r="D77" s="13">
        <v>147.4</v>
      </c>
      <c r="E77" s="16"/>
      <c r="F77" s="15"/>
      <c r="G77" s="15" t="s">
        <v>19</v>
      </c>
    </row>
    <row r="78" s="2" customFormat="1" ht="21" customHeight="1" spans="1:7">
      <c r="A78" s="12">
        <v>76</v>
      </c>
      <c r="B78" s="13" t="s">
        <v>93</v>
      </c>
      <c r="C78" s="13" t="s">
        <v>101</v>
      </c>
      <c r="D78" s="13">
        <v>135.5</v>
      </c>
      <c r="E78" s="16"/>
      <c r="F78" s="15"/>
      <c r="G78" s="15" t="s">
        <v>19</v>
      </c>
    </row>
    <row r="79" s="2" customFormat="1" ht="21" customHeight="1" spans="1:7">
      <c r="A79" s="12">
        <v>77</v>
      </c>
      <c r="B79" s="13" t="s">
        <v>102</v>
      </c>
      <c r="C79" s="13" t="s">
        <v>103</v>
      </c>
      <c r="D79" s="13">
        <v>196.6</v>
      </c>
      <c r="E79" s="14">
        <v>81.3</v>
      </c>
      <c r="F79" s="15">
        <f t="shared" ref="F79:F83" si="5">SUM(D79/2/1.5*0.6+E79*0.4)</f>
        <v>71.84</v>
      </c>
      <c r="G79" s="14"/>
    </row>
    <row r="80" s="2" customFormat="1" ht="21" customHeight="1" spans="1:7">
      <c r="A80" s="12">
        <v>78</v>
      </c>
      <c r="B80" s="13" t="s">
        <v>102</v>
      </c>
      <c r="C80" s="13" t="s">
        <v>104</v>
      </c>
      <c r="D80" s="13">
        <v>197.5</v>
      </c>
      <c r="E80" s="14">
        <v>79.8</v>
      </c>
      <c r="F80" s="15">
        <f t="shared" si="5"/>
        <v>71.42</v>
      </c>
      <c r="G80" s="14"/>
    </row>
    <row r="81" s="2" customFormat="1" ht="21" customHeight="1" spans="1:7">
      <c r="A81" s="12">
        <v>79</v>
      </c>
      <c r="B81" s="13" t="s">
        <v>102</v>
      </c>
      <c r="C81" s="13" t="s">
        <v>105</v>
      </c>
      <c r="D81" s="13">
        <v>193.1</v>
      </c>
      <c r="E81" s="14">
        <v>81.1</v>
      </c>
      <c r="F81" s="15">
        <f t="shared" si="5"/>
        <v>71.06</v>
      </c>
      <c r="G81" s="14"/>
    </row>
    <row r="82" s="2" customFormat="1" ht="21" customHeight="1" spans="1:7">
      <c r="A82" s="12">
        <v>80</v>
      </c>
      <c r="B82" s="13" t="s">
        <v>106</v>
      </c>
      <c r="C82" s="13" t="s">
        <v>107</v>
      </c>
      <c r="D82" s="13">
        <v>182</v>
      </c>
      <c r="E82" s="14">
        <v>76.5</v>
      </c>
      <c r="F82" s="15">
        <f t="shared" si="5"/>
        <v>67</v>
      </c>
      <c r="G82" s="14"/>
    </row>
    <row r="83" s="2" customFormat="1" ht="21" customHeight="1" spans="1:7">
      <c r="A83" s="12">
        <v>81</v>
      </c>
      <c r="B83" s="13" t="s">
        <v>106</v>
      </c>
      <c r="C83" s="13" t="s">
        <v>108</v>
      </c>
      <c r="D83" s="13">
        <v>181.5</v>
      </c>
      <c r="E83" s="14">
        <v>72.5</v>
      </c>
      <c r="F83" s="15">
        <f t="shared" si="5"/>
        <v>65.3</v>
      </c>
      <c r="G83" s="14"/>
    </row>
    <row r="84" s="2" customFormat="1" ht="21" customHeight="1" spans="1:7">
      <c r="A84" s="12">
        <v>82</v>
      </c>
      <c r="B84" s="13" t="s">
        <v>106</v>
      </c>
      <c r="C84" s="13" t="s">
        <v>109</v>
      </c>
      <c r="D84" s="13">
        <v>190</v>
      </c>
      <c r="E84" s="16"/>
      <c r="F84" s="15"/>
      <c r="G84" s="15" t="s">
        <v>19</v>
      </c>
    </row>
    <row r="85" s="2" customFormat="1" ht="21" customHeight="1" spans="1:7">
      <c r="A85" s="12">
        <v>83</v>
      </c>
      <c r="B85" s="13" t="s">
        <v>110</v>
      </c>
      <c r="C85" s="13" t="s">
        <v>111</v>
      </c>
      <c r="D85" s="13">
        <v>218.5</v>
      </c>
      <c r="E85" s="14">
        <v>78.56</v>
      </c>
      <c r="F85" s="15">
        <f t="shared" ref="F85:F92" si="6">SUM(D85/2/1.5*0.6+E85*0.4)</f>
        <v>75.124</v>
      </c>
      <c r="G85" s="14"/>
    </row>
    <row r="86" s="2" customFormat="1" ht="21" customHeight="1" spans="1:7">
      <c r="A86" s="12">
        <v>84</v>
      </c>
      <c r="B86" s="13" t="s">
        <v>110</v>
      </c>
      <c r="C86" s="13" t="s">
        <v>112</v>
      </c>
      <c r="D86" s="13">
        <v>213.5</v>
      </c>
      <c r="E86" s="14">
        <v>77.68</v>
      </c>
      <c r="F86" s="15">
        <f t="shared" si="6"/>
        <v>73.772</v>
      </c>
      <c r="G86" s="14"/>
    </row>
    <row r="87" s="2" customFormat="1" ht="21" customHeight="1" spans="1:7">
      <c r="A87" s="12">
        <v>85</v>
      </c>
      <c r="B87" s="13" t="s">
        <v>110</v>
      </c>
      <c r="C87" s="13" t="s">
        <v>113</v>
      </c>
      <c r="D87" s="13">
        <v>205</v>
      </c>
      <c r="E87" s="16"/>
      <c r="F87" s="15"/>
      <c r="G87" s="15" t="s">
        <v>19</v>
      </c>
    </row>
    <row r="88" s="2" customFormat="1" ht="21" customHeight="1" spans="1:7">
      <c r="A88" s="12">
        <v>86</v>
      </c>
      <c r="B88" s="13" t="s">
        <v>114</v>
      </c>
      <c r="C88" s="13" t="s">
        <v>115</v>
      </c>
      <c r="D88" s="13">
        <v>207</v>
      </c>
      <c r="E88" s="14">
        <v>81.72</v>
      </c>
      <c r="F88" s="15">
        <f t="shared" si="6"/>
        <v>74.088</v>
      </c>
      <c r="G88" s="14"/>
    </row>
    <row r="89" s="2" customFormat="1" ht="21" customHeight="1" spans="1:7">
      <c r="A89" s="12">
        <v>87</v>
      </c>
      <c r="B89" s="13" t="s">
        <v>114</v>
      </c>
      <c r="C89" s="13" t="s">
        <v>116</v>
      </c>
      <c r="D89" s="13">
        <v>202</v>
      </c>
      <c r="E89" s="14">
        <v>80.14</v>
      </c>
      <c r="F89" s="15">
        <f t="shared" si="6"/>
        <v>72.456</v>
      </c>
      <c r="G89" s="14"/>
    </row>
    <row r="90" s="2" customFormat="1" ht="21" customHeight="1" spans="1:7">
      <c r="A90" s="12">
        <v>88</v>
      </c>
      <c r="B90" s="13" t="s">
        <v>114</v>
      </c>
      <c r="C90" s="13" t="s">
        <v>117</v>
      </c>
      <c r="D90" s="13">
        <v>202.5</v>
      </c>
      <c r="E90" s="14">
        <v>76.84</v>
      </c>
      <c r="F90" s="15">
        <f t="shared" si="6"/>
        <v>71.236</v>
      </c>
      <c r="G90" s="14"/>
    </row>
    <row r="91" s="2" customFormat="1" ht="21" customHeight="1" spans="1:7">
      <c r="A91" s="12">
        <v>89</v>
      </c>
      <c r="B91" s="13" t="s">
        <v>118</v>
      </c>
      <c r="C91" s="13" t="s">
        <v>119</v>
      </c>
      <c r="D91" s="13">
        <v>215</v>
      </c>
      <c r="E91" s="14">
        <v>77.8</v>
      </c>
      <c r="F91" s="15">
        <f t="shared" si="6"/>
        <v>74.12</v>
      </c>
      <c r="G91" s="14"/>
    </row>
    <row r="92" s="2" customFormat="1" ht="21" customHeight="1" spans="1:7">
      <c r="A92" s="12">
        <v>90</v>
      </c>
      <c r="B92" s="13" t="s">
        <v>118</v>
      </c>
      <c r="C92" s="13" t="s">
        <v>120</v>
      </c>
      <c r="D92" s="13">
        <v>205</v>
      </c>
      <c r="E92" s="14">
        <v>78.14</v>
      </c>
      <c r="F92" s="15">
        <f t="shared" si="6"/>
        <v>72.256</v>
      </c>
      <c r="G92" s="14"/>
    </row>
    <row r="93" s="2" customFormat="1" ht="21" customHeight="1" spans="1:7">
      <c r="A93" s="12">
        <v>91</v>
      </c>
      <c r="B93" s="13" t="s">
        <v>118</v>
      </c>
      <c r="C93" s="13" t="s">
        <v>121</v>
      </c>
      <c r="D93" s="13">
        <v>205.5</v>
      </c>
      <c r="E93" s="16"/>
      <c r="F93" s="15"/>
      <c r="G93" s="15" t="s">
        <v>19</v>
      </c>
    </row>
    <row r="94" s="2" customFormat="1" ht="21" customHeight="1" spans="1:7">
      <c r="A94" s="12">
        <v>92</v>
      </c>
      <c r="B94" s="13" t="s">
        <v>122</v>
      </c>
      <c r="C94" s="13" t="s">
        <v>123</v>
      </c>
      <c r="D94" s="13">
        <v>209</v>
      </c>
      <c r="E94" s="14">
        <v>80.76</v>
      </c>
      <c r="F94" s="15">
        <f t="shared" ref="F94:F99" si="7">SUM(D94/2/1.5*0.6+E94*0.4)</f>
        <v>74.104</v>
      </c>
      <c r="G94" s="14"/>
    </row>
    <row r="95" s="2" customFormat="1" ht="21" customHeight="1" spans="1:7">
      <c r="A95" s="12">
        <v>93</v>
      </c>
      <c r="B95" s="13" t="s">
        <v>122</v>
      </c>
      <c r="C95" s="13" t="s">
        <v>124</v>
      </c>
      <c r="D95" s="13">
        <v>202</v>
      </c>
      <c r="E95" s="14">
        <v>80.32</v>
      </c>
      <c r="F95" s="15">
        <f t="shared" si="7"/>
        <v>72.528</v>
      </c>
      <c r="G95" s="14"/>
    </row>
    <row r="96" s="2" customFormat="1" ht="21" customHeight="1" spans="1:7">
      <c r="A96" s="12">
        <v>94</v>
      </c>
      <c r="B96" s="13" t="s">
        <v>122</v>
      </c>
      <c r="C96" s="13" t="s">
        <v>125</v>
      </c>
      <c r="D96" s="13">
        <v>200</v>
      </c>
      <c r="E96" s="16"/>
      <c r="F96" s="15"/>
      <c r="G96" s="15" t="s">
        <v>19</v>
      </c>
    </row>
    <row r="97" s="2" customFormat="1" ht="21" customHeight="1" spans="1:7">
      <c r="A97" s="12">
        <v>95</v>
      </c>
      <c r="B97" s="13" t="s">
        <v>126</v>
      </c>
      <c r="C97" s="13" t="s">
        <v>127</v>
      </c>
      <c r="D97" s="13">
        <v>226.5</v>
      </c>
      <c r="E97" s="14">
        <v>84.7</v>
      </c>
      <c r="F97" s="15">
        <f t="shared" si="7"/>
        <v>79.18</v>
      </c>
      <c r="G97" s="14"/>
    </row>
    <row r="98" s="2" customFormat="1" ht="21" customHeight="1" spans="1:7">
      <c r="A98" s="12">
        <v>96</v>
      </c>
      <c r="B98" s="13" t="s">
        <v>126</v>
      </c>
      <c r="C98" s="13" t="s">
        <v>128</v>
      </c>
      <c r="D98" s="13">
        <v>229</v>
      </c>
      <c r="E98" s="14">
        <v>78.38</v>
      </c>
      <c r="F98" s="15">
        <f t="shared" si="7"/>
        <v>77.152</v>
      </c>
      <c r="G98" s="14"/>
    </row>
    <row r="99" s="2" customFormat="1" ht="21" customHeight="1" spans="1:7">
      <c r="A99" s="12">
        <v>97</v>
      </c>
      <c r="B99" s="13" t="s">
        <v>126</v>
      </c>
      <c r="C99" s="13" t="s">
        <v>129</v>
      </c>
      <c r="D99" s="13">
        <v>227</v>
      </c>
      <c r="E99" s="14">
        <v>77.76</v>
      </c>
      <c r="F99" s="15">
        <f t="shared" si="7"/>
        <v>76.504</v>
      </c>
      <c r="G99" s="14"/>
    </row>
    <row r="100" s="2" customFormat="1" ht="21" customHeight="1" spans="1:7">
      <c r="A100" s="12">
        <v>98</v>
      </c>
      <c r="B100" s="13" t="s">
        <v>130</v>
      </c>
      <c r="C100" s="13" t="s">
        <v>131</v>
      </c>
      <c r="D100" s="13">
        <v>229.5</v>
      </c>
      <c r="E100" s="16"/>
      <c r="F100" s="15"/>
      <c r="G100" s="15" t="s">
        <v>19</v>
      </c>
    </row>
    <row r="101" s="2" customFormat="1" ht="21" customHeight="1" spans="1:7">
      <c r="A101" s="12">
        <v>99</v>
      </c>
      <c r="B101" s="13" t="s">
        <v>130</v>
      </c>
      <c r="C101" s="13" t="s">
        <v>132</v>
      </c>
      <c r="D101" s="13">
        <v>210</v>
      </c>
      <c r="E101" s="16"/>
      <c r="F101" s="15"/>
      <c r="G101" s="15" t="s">
        <v>19</v>
      </c>
    </row>
    <row r="102" s="2" customFormat="1" ht="21" customHeight="1" spans="1:7">
      <c r="A102" s="12">
        <v>100</v>
      </c>
      <c r="B102" s="13" t="s">
        <v>130</v>
      </c>
      <c r="C102" s="13" t="s">
        <v>133</v>
      </c>
      <c r="D102" s="13">
        <v>209.5</v>
      </c>
      <c r="E102" s="16"/>
      <c r="F102" s="15"/>
      <c r="G102" s="15" t="s">
        <v>19</v>
      </c>
    </row>
    <row r="103" s="2" customFormat="1" ht="21" customHeight="1" spans="1:7">
      <c r="A103" s="12">
        <v>101</v>
      </c>
      <c r="B103" s="13" t="s">
        <v>134</v>
      </c>
      <c r="C103" s="13" t="s">
        <v>135</v>
      </c>
      <c r="D103" s="13">
        <v>219</v>
      </c>
      <c r="E103" s="14">
        <v>78.96</v>
      </c>
      <c r="F103" s="15">
        <f t="shared" ref="F103:F113" si="8">SUM(D103/2/1.5*0.6+E103*0.4)</f>
        <v>75.384</v>
      </c>
      <c r="G103" s="14"/>
    </row>
    <row r="104" s="2" customFormat="1" ht="21" customHeight="1" spans="1:7">
      <c r="A104" s="12">
        <v>102</v>
      </c>
      <c r="B104" s="13" t="s">
        <v>134</v>
      </c>
      <c r="C104" s="13" t="s">
        <v>136</v>
      </c>
      <c r="D104" s="13">
        <v>213</v>
      </c>
      <c r="E104" s="14">
        <v>79.54</v>
      </c>
      <c r="F104" s="15">
        <f t="shared" si="8"/>
        <v>74.416</v>
      </c>
      <c r="G104" s="14"/>
    </row>
    <row r="105" s="2" customFormat="1" ht="21" customHeight="1" spans="1:7">
      <c r="A105" s="12">
        <v>103</v>
      </c>
      <c r="B105" s="13" t="s">
        <v>134</v>
      </c>
      <c r="C105" s="13" t="s">
        <v>137</v>
      </c>
      <c r="D105" s="13">
        <v>206</v>
      </c>
      <c r="E105" s="14">
        <v>81.14</v>
      </c>
      <c r="F105" s="15">
        <f t="shared" si="8"/>
        <v>73.656</v>
      </c>
      <c r="G105" s="14"/>
    </row>
    <row r="106" s="2" customFormat="1" ht="21" customHeight="1" spans="1:7">
      <c r="A106" s="12">
        <v>104</v>
      </c>
      <c r="B106" s="13" t="s">
        <v>134</v>
      </c>
      <c r="C106" s="13" t="s">
        <v>138</v>
      </c>
      <c r="D106" s="13">
        <v>202</v>
      </c>
      <c r="E106" s="14">
        <v>78.68</v>
      </c>
      <c r="F106" s="15">
        <f t="shared" si="8"/>
        <v>71.872</v>
      </c>
      <c r="G106" s="14"/>
    </row>
    <row r="107" s="2" customFormat="1" ht="21" customHeight="1" spans="1:7">
      <c r="A107" s="12">
        <v>105</v>
      </c>
      <c r="B107" s="13" t="s">
        <v>134</v>
      </c>
      <c r="C107" s="13" t="s">
        <v>139</v>
      </c>
      <c r="D107" s="13">
        <v>201.5</v>
      </c>
      <c r="E107" s="14">
        <v>78.84</v>
      </c>
      <c r="F107" s="15">
        <f t="shared" si="8"/>
        <v>71.836</v>
      </c>
      <c r="G107" s="14"/>
    </row>
    <row r="108" s="2" customFormat="1" ht="21" customHeight="1" spans="1:7">
      <c r="A108" s="12">
        <v>106</v>
      </c>
      <c r="B108" s="13" t="s">
        <v>134</v>
      </c>
      <c r="C108" s="13" t="s">
        <v>140</v>
      </c>
      <c r="D108" s="13">
        <v>201</v>
      </c>
      <c r="E108" s="14">
        <v>68.14</v>
      </c>
      <c r="F108" s="15">
        <f t="shared" si="8"/>
        <v>67.456</v>
      </c>
      <c r="G108" s="14"/>
    </row>
    <row r="109" s="2" customFormat="1" ht="21" customHeight="1" spans="1:7">
      <c r="A109" s="12">
        <v>107</v>
      </c>
      <c r="B109" s="13" t="s">
        <v>141</v>
      </c>
      <c r="C109" s="13" t="s">
        <v>142</v>
      </c>
      <c r="D109" s="13">
        <v>207.5</v>
      </c>
      <c r="E109" s="14">
        <v>74.1</v>
      </c>
      <c r="F109" s="15">
        <f t="shared" si="8"/>
        <v>71.14</v>
      </c>
      <c r="G109" s="14"/>
    </row>
    <row r="110" s="2" customFormat="1" ht="21" customHeight="1" spans="1:7">
      <c r="A110" s="12">
        <v>108</v>
      </c>
      <c r="B110" s="13" t="s">
        <v>141</v>
      </c>
      <c r="C110" s="13" t="s">
        <v>143</v>
      </c>
      <c r="D110" s="13">
        <v>193</v>
      </c>
      <c r="E110" s="14">
        <v>80.02</v>
      </c>
      <c r="F110" s="15">
        <f t="shared" si="8"/>
        <v>70.608</v>
      </c>
      <c r="G110" s="14"/>
    </row>
    <row r="111" s="2" customFormat="1" ht="21" customHeight="1" spans="1:7">
      <c r="A111" s="12">
        <v>109</v>
      </c>
      <c r="B111" s="13" t="s">
        <v>141</v>
      </c>
      <c r="C111" s="13" t="s">
        <v>144</v>
      </c>
      <c r="D111" s="13">
        <v>185</v>
      </c>
      <c r="E111" s="14">
        <v>81.46</v>
      </c>
      <c r="F111" s="15">
        <f t="shared" si="8"/>
        <v>69.584</v>
      </c>
      <c r="G111" s="14"/>
    </row>
    <row r="112" s="2" customFormat="1" ht="21" customHeight="1" spans="1:7">
      <c r="A112" s="12">
        <v>110</v>
      </c>
      <c r="B112" s="13" t="s">
        <v>141</v>
      </c>
      <c r="C112" s="13" t="s">
        <v>145</v>
      </c>
      <c r="D112" s="13">
        <v>186</v>
      </c>
      <c r="E112" s="14">
        <v>77.42</v>
      </c>
      <c r="F112" s="15">
        <f t="shared" si="8"/>
        <v>68.168</v>
      </c>
      <c r="G112" s="14"/>
    </row>
    <row r="113" s="2" customFormat="1" ht="21" customHeight="1" spans="1:7">
      <c r="A113" s="12">
        <v>111</v>
      </c>
      <c r="B113" s="13" t="s">
        <v>141</v>
      </c>
      <c r="C113" s="13" t="s">
        <v>146</v>
      </c>
      <c r="D113" s="13">
        <v>185.5</v>
      </c>
      <c r="E113" s="14">
        <v>77.36</v>
      </c>
      <c r="F113" s="15">
        <f t="shared" si="8"/>
        <v>68.044</v>
      </c>
      <c r="G113" s="14"/>
    </row>
    <row r="114" s="2" customFormat="1" ht="21" customHeight="1" spans="1:7">
      <c r="A114" s="12">
        <v>112</v>
      </c>
      <c r="B114" s="13" t="s">
        <v>141</v>
      </c>
      <c r="C114" s="13" t="s">
        <v>147</v>
      </c>
      <c r="D114" s="13">
        <v>183</v>
      </c>
      <c r="E114" s="16"/>
      <c r="F114" s="15"/>
      <c r="G114" s="15" t="s">
        <v>19</v>
      </c>
    </row>
    <row r="115" s="2" customFormat="1" ht="21" customHeight="1" spans="1:7">
      <c r="A115" s="12">
        <v>113</v>
      </c>
      <c r="B115" s="13" t="s">
        <v>148</v>
      </c>
      <c r="C115" s="13" t="s">
        <v>149</v>
      </c>
      <c r="D115" s="13">
        <v>200</v>
      </c>
      <c r="E115" s="14">
        <v>75.48</v>
      </c>
      <c r="F115" s="15">
        <f t="shared" ref="F115:F125" si="9">SUM(D115/2/1.5*0.6+E115*0.4)</f>
        <v>70.192</v>
      </c>
      <c r="G115" s="14"/>
    </row>
    <row r="116" s="2" customFormat="1" ht="21" customHeight="1" spans="1:7">
      <c r="A116" s="12">
        <v>114</v>
      </c>
      <c r="B116" s="13" t="s">
        <v>148</v>
      </c>
      <c r="C116" s="13" t="s">
        <v>150</v>
      </c>
      <c r="D116" s="13">
        <v>200</v>
      </c>
      <c r="E116" s="14">
        <v>75.16</v>
      </c>
      <c r="F116" s="15">
        <f t="shared" si="9"/>
        <v>70.064</v>
      </c>
      <c r="G116" s="14"/>
    </row>
    <row r="117" s="2" customFormat="1" ht="21" customHeight="1" spans="1:7">
      <c r="A117" s="12">
        <v>115</v>
      </c>
      <c r="B117" s="13" t="s">
        <v>148</v>
      </c>
      <c r="C117" s="13" t="s">
        <v>151</v>
      </c>
      <c r="D117" s="13">
        <v>199.5</v>
      </c>
      <c r="E117" s="16"/>
      <c r="F117" s="15"/>
      <c r="G117" s="15" t="s">
        <v>19</v>
      </c>
    </row>
    <row r="118" s="2" customFormat="1" ht="21" customHeight="1" spans="1:7">
      <c r="A118" s="12">
        <v>116</v>
      </c>
      <c r="B118" s="13" t="s">
        <v>152</v>
      </c>
      <c r="C118" s="13" t="s">
        <v>153</v>
      </c>
      <c r="D118" s="13">
        <v>195</v>
      </c>
      <c r="E118" s="14">
        <v>79.74</v>
      </c>
      <c r="F118" s="15">
        <f t="shared" si="9"/>
        <v>70.896</v>
      </c>
      <c r="G118" s="14"/>
    </row>
    <row r="119" s="2" customFormat="1" ht="21" customHeight="1" spans="1:7">
      <c r="A119" s="12">
        <v>117</v>
      </c>
      <c r="B119" s="13" t="s">
        <v>152</v>
      </c>
      <c r="C119" s="13" t="s">
        <v>154</v>
      </c>
      <c r="D119" s="13">
        <v>188.5</v>
      </c>
      <c r="E119" s="14">
        <v>76.82</v>
      </c>
      <c r="F119" s="15">
        <f t="shared" si="9"/>
        <v>68.428</v>
      </c>
      <c r="G119" s="14"/>
    </row>
    <row r="120" s="2" customFormat="1" ht="21" customHeight="1" spans="1:7">
      <c r="A120" s="12">
        <v>118</v>
      </c>
      <c r="B120" s="13" t="s">
        <v>152</v>
      </c>
      <c r="C120" s="13" t="s">
        <v>155</v>
      </c>
      <c r="D120" s="13">
        <v>177</v>
      </c>
      <c r="E120" s="14">
        <v>70.82</v>
      </c>
      <c r="F120" s="15">
        <f t="shared" si="9"/>
        <v>63.728</v>
      </c>
      <c r="G120" s="14"/>
    </row>
    <row r="121" s="2" customFormat="1" ht="21" customHeight="1" spans="1:7">
      <c r="A121" s="12">
        <v>119</v>
      </c>
      <c r="B121" s="13" t="s">
        <v>156</v>
      </c>
      <c r="C121" s="13" t="s">
        <v>157</v>
      </c>
      <c r="D121" s="13">
        <v>234</v>
      </c>
      <c r="E121" s="14">
        <v>78.38</v>
      </c>
      <c r="F121" s="15">
        <f t="shared" si="9"/>
        <v>78.152</v>
      </c>
      <c r="G121" s="14"/>
    </row>
    <row r="122" s="2" customFormat="1" ht="21" customHeight="1" spans="1:7">
      <c r="A122" s="12">
        <v>120</v>
      </c>
      <c r="B122" s="13" t="s">
        <v>156</v>
      </c>
      <c r="C122" s="13" t="s">
        <v>158</v>
      </c>
      <c r="D122" s="13">
        <v>210.5</v>
      </c>
      <c r="E122" s="14">
        <v>77.14</v>
      </c>
      <c r="F122" s="15">
        <f t="shared" si="9"/>
        <v>72.956</v>
      </c>
      <c r="G122" s="14"/>
    </row>
    <row r="123" s="2" customFormat="1" ht="21" customHeight="1" spans="1:7">
      <c r="A123" s="12">
        <v>121</v>
      </c>
      <c r="B123" s="13" t="s">
        <v>156</v>
      </c>
      <c r="C123" s="13" t="s">
        <v>159</v>
      </c>
      <c r="D123" s="13">
        <v>209.5</v>
      </c>
      <c r="E123" s="14">
        <v>76.22</v>
      </c>
      <c r="F123" s="15">
        <f t="shared" si="9"/>
        <v>72.388</v>
      </c>
      <c r="G123" s="14"/>
    </row>
    <row r="124" s="2" customFormat="1" ht="21" customHeight="1" spans="1:7">
      <c r="A124" s="12">
        <v>122</v>
      </c>
      <c r="B124" s="13" t="s">
        <v>156</v>
      </c>
      <c r="C124" s="13" t="s">
        <v>160</v>
      </c>
      <c r="D124" s="13">
        <v>198.5</v>
      </c>
      <c r="E124" s="14">
        <v>75.74</v>
      </c>
      <c r="F124" s="15">
        <f t="shared" si="9"/>
        <v>69.996</v>
      </c>
      <c r="G124" s="14"/>
    </row>
    <row r="125" s="2" customFormat="1" ht="21" customHeight="1" spans="1:7">
      <c r="A125" s="12">
        <v>123</v>
      </c>
      <c r="B125" s="13" t="s">
        <v>156</v>
      </c>
      <c r="C125" s="13" t="s">
        <v>161</v>
      </c>
      <c r="D125" s="13">
        <v>201</v>
      </c>
      <c r="E125" s="14">
        <v>73.56</v>
      </c>
      <c r="F125" s="15">
        <f t="shared" si="9"/>
        <v>69.624</v>
      </c>
      <c r="G125" s="14"/>
    </row>
    <row r="126" s="2" customFormat="1" ht="21" customHeight="1" spans="1:7">
      <c r="A126" s="12">
        <v>124</v>
      </c>
      <c r="B126" s="13" t="s">
        <v>156</v>
      </c>
      <c r="C126" s="13" t="s">
        <v>162</v>
      </c>
      <c r="D126" s="13">
        <v>197</v>
      </c>
      <c r="E126" s="16"/>
      <c r="F126" s="15"/>
      <c r="G126" s="15" t="s">
        <v>19</v>
      </c>
    </row>
    <row r="127" s="2" customFormat="1" ht="21" customHeight="1" spans="1:7">
      <c r="A127" s="12">
        <v>125</v>
      </c>
      <c r="B127" s="13" t="s">
        <v>163</v>
      </c>
      <c r="C127" s="13" t="s">
        <v>164</v>
      </c>
      <c r="D127" s="13">
        <v>210</v>
      </c>
      <c r="E127" s="14">
        <v>82.32</v>
      </c>
      <c r="F127" s="15">
        <f t="shared" ref="F127:F131" si="10">SUM(D127/2/1.5*0.6+E127*0.4)</f>
        <v>74.928</v>
      </c>
      <c r="G127" s="14"/>
    </row>
    <row r="128" s="2" customFormat="1" ht="21" customHeight="1" spans="1:7">
      <c r="A128" s="12">
        <v>126</v>
      </c>
      <c r="B128" s="13" t="s">
        <v>163</v>
      </c>
      <c r="C128" s="13" t="s">
        <v>165</v>
      </c>
      <c r="D128" s="13">
        <v>218.5</v>
      </c>
      <c r="E128" s="14">
        <v>76.96</v>
      </c>
      <c r="F128" s="15">
        <f t="shared" si="10"/>
        <v>74.484</v>
      </c>
      <c r="G128" s="14"/>
    </row>
    <row r="129" s="2" customFormat="1" ht="21" customHeight="1" spans="1:7">
      <c r="A129" s="12">
        <v>127</v>
      </c>
      <c r="B129" s="13" t="s">
        <v>163</v>
      </c>
      <c r="C129" s="13" t="s">
        <v>166</v>
      </c>
      <c r="D129" s="13">
        <v>212.5</v>
      </c>
      <c r="E129" s="14">
        <v>74.2</v>
      </c>
      <c r="F129" s="15">
        <f t="shared" si="10"/>
        <v>72.18</v>
      </c>
      <c r="G129" s="14"/>
    </row>
    <row r="130" s="2" customFormat="1" ht="21" customHeight="1" spans="1:7">
      <c r="A130" s="12">
        <v>128</v>
      </c>
      <c r="B130" s="13" t="s">
        <v>163</v>
      </c>
      <c r="C130" s="13" t="s">
        <v>167</v>
      </c>
      <c r="D130" s="13">
        <v>204</v>
      </c>
      <c r="E130" s="14">
        <v>74.3</v>
      </c>
      <c r="F130" s="15">
        <f t="shared" si="10"/>
        <v>70.52</v>
      </c>
      <c r="G130" s="14"/>
    </row>
    <row r="131" s="2" customFormat="1" ht="21" customHeight="1" spans="1:7">
      <c r="A131" s="12">
        <v>129</v>
      </c>
      <c r="B131" s="13" t="s">
        <v>163</v>
      </c>
      <c r="C131" s="13" t="s">
        <v>168</v>
      </c>
      <c r="D131" s="13">
        <v>199.5</v>
      </c>
      <c r="E131" s="14">
        <v>73.94</v>
      </c>
      <c r="F131" s="15">
        <f t="shared" si="10"/>
        <v>69.476</v>
      </c>
      <c r="G131" s="14"/>
    </row>
    <row r="132" s="2" customFormat="1" ht="21" customHeight="1" spans="1:7">
      <c r="A132" s="12">
        <v>130</v>
      </c>
      <c r="B132" s="13" t="s">
        <v>163</v>
      </c>
      <c r="C132" s="13" t="s">
        <v>169</v>
      </c>
      <c r="D132" s="13">
        <v>214.5</v>
      </c>
      <c r="E132" s="16"/>
      <c r="F132" s="15"/>
      <c r="G132" s="15" t="s">
        <v>19</v>
      </c>
    </row>
    <row r="133" s="2" customFormat="1" ht="21" customHeight="1" spans="1:7">
      <c r="A133" s="12">
        <v>131</v>
      </c>
      <c r="B133" s="13" t="s">
        <v>170</v>
      </c>
      <c r="C133" s="13" t="s">
        <v>171</v>
      </c>
      <c r="D133" s="13">
        <v>223</v>
      </c>
      <c r="E133" s="14">
        <v>78.94</v>
      </c>
      <c r="F133" s="15">
        <f t="shared" ref="F133:F140" si="11">SUM(D133/2/1.5*0.6+E133*0.4)</f>
        <v>76.176</v>
      </c>
      <c r="G133" s="14"/>
    </row>
    <row r="134" s="2" customFormat="1" ht="21" customHeight="1" spans="1:7">
      <c r="A134" s="12">
        <v>132</v>
      </c>
      <c r="B134" s="13" t="s">
        <v>170</v>
      </c>
      <c r="C134" s="13" t="s">
        <v>172</v>
      </c>
      <c r="D134" s="13">
        <v>208</v>
      </c>
      <c r="E134" s="14">
        <v>81.76</v>
      </c>
      <c r="F134" s="15">
        <f t="shared" si="11"/>
        <v>74.304</v>
      </c>
      <c r="G134" s="14"/>
    </row>
    <row r="135" s="2" customFormat="1" ht="21" customHeight="1" spans="1:7">
      <c r="A135" s="12">
        <v>133</v>
      </c>
      <c r="B135" s="13" t="s">
        <v>170</v>
      </c>
      <c r="C135" s="13" t="s">
        <v>173</v>
      </c>
      <c r="D135" s="13">
        <v>213</v>
      </c>
      <c r="E135" s="14">
        <v>76.5</v>
      </c>
      <c r="F135" s="15">
        <f t="shared" si="11"/>
        <v>73.2</v>
      </c>
      <c r="G135" s="14"/>
    </row>
    <row r="136" s="2" customFormat="1" ht="21" customHeight="1" spans="1:7">
      <c r="A136" s="12">
        <v>134</v>
      </c>
      <c r="B136" s="13" t="s">
        <v>174</v>
      </c>
      <c r="C136" s="13" t="s">
        <v>175</v>
      </c>
      <c r="D136" s="13">
        <v>226.5</v>
      </c>
      <c r="E136" s="14">
        <v>74.64</v>
      </c>
      <c r="F136" s="15">
        <f t="shared" si="11"/>
        <v>75.156</v>
      </c>
      <c r="G136" s="14"/>
    </row>
    <row r="137" s="2" customFormat="1" ht="21" customHeight="1" spans="1:7">
      <c r="A137" s="12">
        <v>135</v>
      </c>
      <c r="B137" s="13" t="s">
        <v>174</v>
      </c>
      <c r="C137" s="13" t="s">
        <v>176</v>
      </c>
      <c r="D137" s="13">
        <v>219</v>
      </c>
      <c r="E137" s="14">
        <v>76.48</v>
      </c>
      <c r="F137" s="15">
        <f t="shared" si="11"/>
        <v>74.392</v>
      </c>
      <c r="G137" s="14"/>
    </row>
    <row r="138" s="2" customFormat="1" ht="21" customHeight="1" spans="1:7">
      <c r="A138" s="12">
        <v>136</v>
      </c>
      <c r="B138" s="13" t="s">
        <v>174</v>
      </c>
      <c r="C138" s="13" t="s">
        <v>177</v>
      </c>
      <c r="D138" s="13">
        <v>218</v>
      </c>
      <c r="E138" s="14">
        <v>76.22</v>
      </c>
      <c r="F138" s="15">
        <f t="shared" si="11"/>
        <v>74.088</v>
      </c>
      <c r="G138" s="14"/>
    </row>
    <row r="139" s="2" customFormat="1" ht="21" customHeight="1" spans="1:7">
      <c r="A139" s="12">
        <v>137</v>
      </c>
      <c r="B139" s="13" t="s">
        <v>178</v>
      </c>
      <c r="C139" s="13" t="s">
        <v>179</v>
      </c>
      <c r="D139" s="13">
        <v>210</v>
      </c>
      <c r="E139" s="14">
        <v>78.36</v>
      </c>
      <c r="F139" s="15">
        <f t="shared" si="11"/>
        <v>73.344</v>
      </c>
      <c r="G139" s="14"/>
    </row>
    <row r="140" s="2" customFormat="1" ht="21" customHeight="1" spans="1:7">
      <c r="A140" s="12">
        <v>138</v>
      </c>
      <c r="B140" s="13" t="s">
        <v>178</v>
      </c>
      <c r="C140" s="13" t="s">
        <v>180</v>
      </c>
      <c r="D140" s="13">
        <v>209</v>
      </c>
      <c r="E140" s="14">
        <v>78.4</v>
      </c>
      <c r="F140" s="15">
        <f t="shared" si="11"/>
        <v>73.16</v>
      </c>
      <c r="G140" s="14"/>
    </row>
    <row r="141" s="2" customFormat="1" ht="21" customHeight="1" spans="1:7">
      <c r="A141" s="12">
        <v>139</v>
      </c>
      <c r="B141" s="13" t="s">
        <v>178</v>
      </c>
      <c r="C141" s="13" t="s">
        <v>181</v>
      </c>
      <c r="D141" s="13">
        <v>207</v>
      </c>
      <c r="E141" s="16"/>
      <c r="F141" s="15"/>
      <c r="G141" s="15" t="s">
        <v>19</v>
      </c>
    </row>
    <row r="142" s="2" customFormat="1" ht="21" customHeight="1" spans="1:7">
      <c r="A142" s="12">
        <v>140</v>
      </c>
      <c r="B142" s="13" t="s">
        <v>182</v>
      </c>
      <c r="C142" s="13" t="s">
        <v>183</v>
      </c>
      <c r="D142" s="13">
        <v>211</v>
      </c>
      <c r="E142" s="14">
        <v>82.9</v>
      </c>
      <c r="F142" s="15">
        <f t="shared" ref="F142:F161" si="12">SUM(D142/2/1.5*0.6+E142*0.4)</f>
        <v>75.36</v>
      </c>
      <c r="G142" s="14"/>
    </row>
    <row r="143" s="2" customFormat="1" ht="21" customHeight="1" spans="1:7">
      <c r="A143" s="12">
        <v>141</v>
      </c>
      <c r="B143" s="13" t="s">
        <v>182</v>
      </c>
      <c r="C143" s="13" t="s">
        <v>184</v>
      </c>
      <c r="D143" s="13">
        <v>200</v>
      </c>
      <c r="E143" s="14">
        <v>84.96</v>
      </c>
      <c r="F143" s="15">
        <f t="shared" si="12"/>
        <v>73.984</v>
      </c>
      <c r="G143" s="14"/>
    </row>
    <row r="144" s="2" customFormat="1" ht="21" customHeight="1" spans="1:7">
      <c r="A144" s="12">
        <v>142</v>
      </c>
      <c r="B144" s="13" t="s">
        <v>182</v>
      </c>
      <c r="C144" s="13" t="s">
        <v>185</v>
      </c>
      <c r="D144" s="13">
        <v>205.5</v>
      </c>
      <c r="E144" s="14">
        <v>81.9</v>
      </c>
      <c r="F144" s="15">
        <f t="shared" si="12"/>
        <v>73.86</v>
      </c>
      <c r="G144" s="14"/>
    </row>
    <row r="145" s="2" customFormat="1" ht="21" customHeight="1" spans="1:7">
      <c r="A145" s="12">
        <v>143</v>
      </c>
      <c r="B145" s="13" t="s">
        <v>182</v>
      </c>
      <c r="C145" s="13" t="s">
        <v>186</v>
      </c>
      <c r="D145" s="13">
        <v>203</v>
      </c>
      <c r="E145" s="14">
        <v>82.4</v>
      </c>
      <c r="F145" s="15">
        <f t="shared" si="12"/>
        <v>73.56</v>
      </c>
      <c r="G145" s="14"/>
    </row>
    <row r="146" s="2" customFormat="1" ht="21" customHeight="1" spans="1:7">
      <c r="A146" s="12">
        <v>144</v>
      </c>
      <c r="B146" s="13" t="s">
        <v>182</v>
      </c>
      <c r="C146" s="13" t="s">
        <v>187</v>
      </c>
      <c r="D146" s="13">
        <v>208</v>
      </c>
      <c r="E146" s="14">
        <v>79.64</v>
      </c>
      <c r="F146" s="15">
        <f t="shared" si="12"/>
        <v>73.456</v>
      </c>
      <c r="G146" s="14"/>
    </row>
    <row r="147" s="2" customFormat="1" ht="21" customHeight="1" spans="1:7">
      <c r="A147" s="12">
        <v>145</v>
      </c>
      <c r="B147" s="13" t="s">
        <v>182</v>
      </c>
      <c r="C147" s="13" t="s">
        <v>188</v>
      </c>
      <c r="D147" s="13">
        <v>209</v>
      </c>
      <c r="E147" s="14">
        <v>78.4</v>
      </c>
      <c r="F147" s="15">
        <f t="shared" si="12"/>
        <v>73.16</v>
      </c>
      <c r="G147" s="14"/>
    </row>
    <row r="148" s="2" customFormat="1" ht="21" customHeight="1" spans="1:7">
      <c r="A148" s="12">
        <v>146</v>
      </c>
      <c r="B148" s="13" t="s">
        <v>182</v>
      </c>
      <c r="C148" s="13" t="s">
        <v>189</v>
      </c>
      <c r="D148" s="13">
        <v>209</v>
      </c>
      <c r="E148" s="14">
        <v>78.26</v>
      </c>
      <c r="F148" s="15">
        <f t="shared" si="12"/>
        <v>73.104</v>
      </c>
      <c r="G148" s="14"/>
    </row>
    <row r="149" s="2" customFormat="1" ht="21" customHeight="1" spans="1:7">
      <c r="A149" s="12">
        <v>147</v>
      </c>
      <c r="B149" s="13" t="s">
        <v>182</v>
      </c>
      <c r="C149" s="13" t="s">
        <v>190</v>
      </c>
      <c r="D149" s="13">
        <v>206</v>
      </c>
      <c r="E149" s="14">
        <v>79.4</v>
      </c>
      <c r="F149" s="15">
        <f t="shared" si="12"/>
        <v>72.96</v>
      </c>
      <c r="G149" s="14"/>
    </row>
    <row r="150" s="2" customFormat="1" ht="21" customHeight="1" spans="1:7">
      <c r="A150" s="12">
        <v>148</v>
      </c>
      <c r="B150" s="13" t="s">
        <v>182</v>
      </c>
      <c r="C150" s="13" t="s">
        <v>191</v>
      </c>
      <c r="D150" s="13">
        <v>200</v>
      </c>
      <c r="E150" s="14">
        <v>82.2</v>
      </c>
      <c r="F150" s="15">
        <f t="shared" si="12"/>
        <v>72.88</v>
      </c>
      <c r="G150" s="14"/>
    </row>
    <row r="151" s="2" customFormat="1" ht="21" customHeight="1" spans="1:7">
      <c r="A151" s="12">
        <v>149</v>
      </c>
      <c r="B151" s="13" t="s">
        <v>182</v>
      </c>
      <c r="C151" s="13" t="s">
        <v>192</v>
      </c>
      <c r="D151" s="13">
        <v>198</v>
      </c>
      <c r="E151" s="14">
        <v>83.06</v>
      </c>
      <c r="F151" s="15">
        <f t="shared" si="12"/>
        <v>72.824</v>
      </c>
      <c r="G151" s="14"/>
    </row>
    <row r="152" s="2" customFormat="1" ht="21" customHeight="1" spans="1:7">
      <c r="A152" s="12">
        <v>150</v>
      </c>
      <c r="B152" s="13" t="s">
        <v>182</v>
      </c>
      <c r="C152" s="13" t="s">
        <v>193</v>
      </c>
      <c r="D152" s="13">
        <v>199.5</v>
      </c>
      <c r="E152" s="14">
        <v>80.34</v>
      </c>
      <c r="F152" s="15">
        <f t="shared" si="12"/>
        <v>72.036</v>
      </c>
      <c r="G152" s="14"/>
    </row>
    <row r="153" s="2" customFormat="1" ht="21" customHeight="1" spans="1:7">
      <c r="A153" s="12">
        <v>151</v>
      </c>
      <c r="B153" s="13" t="s">
        <v>182</v>
      </c>
      <c r="C153" s="13" t="s">
        <v>194</v>
      </c>
      <c r="D153" s="13">
        <v>204.5</v>
      </c>
      <c r="E153" s="14">
        <v>77.1</v>
      </c>
      <c r="F153" s="15">
        <f t="shared" si="12"/>
        <v>71.74</v>
      </c>
      <c r="G153" s="14"/>
    </row>
    <row r="154" s="2" customFormat="1" ht="21" customHeight="1" spans="1:7">
      <c r="A154" s="12">
        <v>152</v>
      </c>
      <c r="B154" s="13" t="s">
        <v>182</v>
      </c>
      <c r="C154" s="13" t="s">
        <v>195</v>
      </c>
      <c r="D154" s="13">
        <v>207</v>
      </c>
      <c r="E154" s="14">
        <v>75.8</v>
      </c>
      <c r="F154" s="15">
        <f t="shared" si="12"/>
        <v>71.72</v>
      </c>
      <c r="G154" s="14"/>
    </row>
    <row r="155" s="2" customFormat="1" ht="21" customHeight="1" spans="1:7">
      <c r="A155" s="12">
        <v>153</v>
      </c>
      <c r="B155" s="13" t="s">
        <v>182</v>
      </c>
      <c r="C155" s="13" t="s">
        <v>196</v>
      </c>
      <c r="D155" s="13">
        <v>204</v>
      </c>
      <c r="E155" s="14">
        <v>76.9</v>
      </c>
      <c r="F155" s="15">
        <f t="shared" si="12"/>
        <v>71.56</v>
      </c>
      <c r="G155" s="14"/>
    </row>
    <row r="156" s="2" customFormat="1" ht="21" customHeight="1" spans="1:7">
      <c r="A156" s="12">
        <v>154</v>
      </c>
      <c r="B156" s="13" t="s">
        <v>182</v>
      </c>
      <c r="C156" s="13" t="s">
        <v>197</v>
      </c>
      <c r="D156" s="13">
        <v>201.5</v>
      </c>
      <c r="E156" s="14">
        <v>77.96</v>
      </c>
      <c r="F156" s="15">
        <f t="shared" si="12"/>
        <v>71.484</v>
      </c>
      <c r="G156" s="14"/>
    </row>
    <row r="157" s="2" customFormat="1" ht="21" customHeight="1" spans="1:7">
      <c r="A157" s="12">
        <v>155</v>
      </c>
      <c r="B157" s="13" t="s">
        <v>182</v>
      </c>
      <c r="C157" s="13" t="s">
        <v>198</v>
      </c>
      <c r="D157" s="13">
        <v>207</v>
      </c>
      <c r="E157" s="14">
        <v>74.98</v>
      </c>
      <c r="F157" s="15">
        <f t="shared" si="12"/>
        <v>71.392</v>
      </c>
      <c r="G157" s="14"/>
    </row>
    <row r="158" s="2" customFormat="1" ht="21" customHeight="1" spans="1:7">
      <c r="A158" s="12">
        <v>156</v>
      </c>
      <c r="B158" s="13" t="s">
        <v>182</v>
      </c>
      <c r="C158" s="13" t="s">
        <v>199</v>
      </c>
      <c r="D158" s="13">
        <v>207.5</v>
      </c>
      <c r="E158" s="14">
        <v>74.06</v>
      </c>
      <c r="F158" s="15">
        <f t="shared" si="12"/>
        <v>71.124</v>
      </c>
      <c r="G158" s="14"/>
    </row>
    <row r="159" s="2" customFormat="1" ht="21" customHeight="1" spans="1:7">
      <c r="A159" s="12">
        <v>157</v>
      </c>
      <c r="B159" s="13" t="s">
        <v>182</v>
      </c>
      <c r="C159" s="13" t="s">
        <v>200</v>
      </c>
      <c r="D159" s="13">
        <v>198.5</v>
      </c>
      <c r="E159" s="14">
        <v>77.6</v>
      </c>
      <c r="F159" s="15">
        <f t="shared" si="12"/>
        <v>70.74</v>
      </c>
      <c r="G159" s="14"/>
    </row>
    <row r="160" s="2" customFormat="1" ht="21" customHeight="1" spans="1:7">
      <c r="A160" s="12">
        <v>158</v>
      </c>
      <c r="B160" s="13" t="s">
        <v>182</v>
      </c>
      <c r="C160" s="13" t="s">
        <v>201</v>
      </c>
      <c r="D160" s="13">
        <v>206.5</v>
      </c>
      <c r="E160" s="14">
        <v>73.1</v>
      </c>
      <c r="F160" s="15">
        <f t="shared" si="12"/>
        <v>70.54</v>
      </c>
      <c r="G160" s="14"/>
    </row>
    <row r="161" s="2" customFormat="1" ht="21" customHeight="1" spans="1:7">
      <c r="A161" s="12">
        <v>159</v>
      </c>
      <c r="B161" s="13" t="s">
        <v>182</v>
      </c>
      <c r="C161" s="13" t="s">
        <v>202</v>
      </c>
      <c r="D161" s="13">
        <v>201</v>
      </c>
      <c r="E161" s="14">
        <v>72.9</v>
      </c>
      <c r="F161" s="15">
        <f t="shared" si="12"/>
        <v>69.36</v>
      </c>
      <c r="G161" s="14"/>
    </row>
    <row r="162" s="2" customFormat="1" ht="21" customHeight="1" spans="1:7">
      <c r="A162" s="12">
        <v>160</v>
      </c>
      <c r="B162" s="13" t="s">
        <v>182</v>
      </c>
      <c r="C162" s="13" t="s">
        <v>203</v>
      </c>
      <c r="D162" s="13">
        <v>208</v>
      </c>
      <c r="E162" s="16"/>
      <c r="F162" s="15"/>
      <c r="G162" s="15" t="s">
        <v>19</v>
      </c>
    </row>
    <row r="163" s="2" customFormat="1" ht="21" customHeight="1" spans="1:7">
      <c r="A163" s="12">
        <v>161</v>
      </c>
      <c r="B163" s="13" t="s">
        <v>204</v>
      </c>
      <c r="C163" s="13" t="s">
        <v>205</v>
      </c>
      <c r="D163" s="13">
        <v>211</v>
      </c>
      <c r="E163" s="14">
        <v>80.1</v>
      </c>
      <c r="F163" s="15">
        <f t="shared" ref="F163:F168" si="13">SUM(D163/2/1.5*0.6+E163*0.4)</f>
        <v>74.24</v>
      </c>
      <c r="G163" s="14"/>
    </row>
    <row r="164" s="2" customFormat="1" ht="21" customHeight="1" spans="1:7">
      <c r="A164" s="12">
        <v>162</v>
      </c>
      <c r="B164" s="13" t="s">
        <v>204</v>
      </c>
      <c r="C164" s="13" t="s">
        <v>206</v>
      </c>
      <c r="D164" s="13">
        <v>215.5</v>
      </c>
      <c r="E164" s="14">
        <v>77.84</v>
      </c>
      <c r="F164" s="15">
        <f t="shared" si="13"/>
        <v>74.236</v>
      </c>
      <c r="G164" s="14"/>
    </row>
    <row r="165" s="2" customFormat="1" ht="21" customHeight="1" spans="1:7">
      <c r="A165" s="12">
        <v>163</v>
      </c>
      <c r="B165" s="13" t="s">
        <v>204</v>
      </c>
      <c r="C165" s="13" t="s">
        <v>207</v>
      </c>
      <c r="D165" s="13">
        <v>211.5</v>
      </c>
      <c r="E165" s="14">
        <v>77.2</v>
      </c>
      <c r="F165" s="15">
        <f t="shared" si="13"/>
        <v>73.18</v>
      </c>
      <c r="G165" s="14"/>
    </row>
    <row r="166" s="2" customFormat="1" ht="21" customHeight="1" spans="1:7">
      <c r="A166" s="12">
        <v>164</v>
      </c>
      <c r="B166" s="13" t="s">
        <v>204</v>
      </c>
      <c r="C166" s="13" t="s">
        <v>208</v>
      </c>
      <c r="D166" s="13">
        <v>208.5</v>
      </c>
      <c r="E166" s="14">
        <v>77</v>
      </c>
      <c r="F166" s="15">
        <f t="shared" si="13"/>
        <v>72.5</v>
      </c>
      <c r="G166" s="14"/>
    </row>
    <row r="167" s="2" customFormat="1" ht="21" customHeight="1" spans="1:7">
      <c r="A167" s="12">
        <v>165</v>
      </c>
      <c r="B167" s="13" t="s">
        <v>204</v>
      </c>
      <c r="C167" s="13" t="s">
        <v>209</v>
      </c>
      <c r="D167" s="13">
        <v>197.5</v>
      </c>
      <c r="E167" s="14">
        <v>77.76</v>
      </c>
      <c r="F167" s="15">
        <f t="shared" si="13"/>
        <v>70.604</v>
      </c>
      <c r="G167" s="14"/>
    </row>
    <row r="168" s="2" customFormat="1" ht="21" customHeight="1" spans="1:7">
      <c r="A168" s="12">
        <v>166</v>
      </c>
      <c r="B168" s="13" t="s">
        <v>204</v>
      </c>
      <c r="C168" s="13" t="s">
        <v>210</v>
      </c>
      <c r="D168" s="13">
        <v>200.5</v>
      </c>
      <c r="E168" s="14">
        <v>73.6</v>
      </c>
      <c r="F168" s="15">
        <f t="shared" si="13"/>
        <v>69.54</v>
      </c>
      <c r="G168" s="14"/>
    </row>
  </sheetData>
  <autoFilter ref="A2:XFD168">
    <extLst/>
  </autoFilter>
  <sortState ref="3:30">
    <sortCondition ref="A3:A168"/>
  </sortState>
  <mergeCells count="1">
    <mergeCell ref="A1:G1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zdd</dc:creator>
  <cp:lastModifiedBy>上善若水1379238378</cp:lastModifiedBy>
  <dcterms:created xsi:type="dcterms:W3CDTF">2018-07-30T01:52:00Z</dcterms:created>
  <dcterms:modified xsi:type="dcterms:W3CDTF">2018-07-30T09:13:00Z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