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项目明细表" sheetId="5" r:id="rId1"/>
    <sheet name="Sheet1" sheetId="6" r:id="rId2"/>
  </sheets>
  <definedNames>
    <definedName name="_xlnm._FilterDatabase" localSheetId="0" hidden="1">项目明细表!$A$4:$O$335</definedName>
    <definedName name="_xlnm.Print_Titles" localSheetId="0">项目明细表!$3:$4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<sst xmlns="http://schemas.openxmlformats.org/spreadsheetml/2006/main" count="3288" uniqueCount="1062">
  <si>
    <t>附件2</t>
  </si>
  <si>
    <r>
      <rPr>
        <b/>
        <sz val="22"/>
        <rFont val="宋体"/>
        <charset val="134"/>
      </rPr>
      <t>埇</t>
    </r>
    <r>
      <rPr>
        <b/>
        <sz val="22"/>
        <rFont val="方正小标宋简体"/>
        <charset val="134"/>
      </rPr>
      <t>桥区2025年巩固拓展脱贫攻坚成果和乡村振兴项目库明细表</t>
    </r>
  </si>
  <si>
    <t>项目类型</t>
  </si>
  <si>
    <t>项目名称</t>
  </si>
  <si>
    <t>项目主管部门及责任人</t>
  </si>
  <si>
    <t>项目实施单位和责任人</t>
  </si>
  <si>
    <t>建设性质</t>
  </si>
  <si>
    <t>项目地点</t>
  </si>
  <si>
    <t>规划年度</t>
  </si>
  <si>
    <t>建设内容及规模（补助标准）</t>
  </si>
  <si>
    <t>投资概算</t>
  </si>
  <si>
    <t>受益对象</t>
  </si>
  <si>
    <t>绩效目标</t>
  </si>
  <si>
    <t>群众参与和联农带农机制</t>
  </si>
  <si>
    <t>备注</t>
  </si>
  <si>
    <t>小计</t>
  </si>
  <si>
    <t>衔接资金</t>
  </si>
  <si>
    <t>其他资金</t>
  </si>
  <si>
    <t>一、产业发展</t>
  </si>
  <si>
    <t>1.生产项目</t>
  </si>
  <si>
    <t>褚兰镇马桥村2025年产业到户项目</t>
  </si>
  <si>
    <t>埇桥区农业农村局 纪丰收</t>
  </si>
  <si>
    <t>褚兰镇人民政府孙红山</t>
  </si>
  <si>
    <t>新建</t>
  </si>
  <si>
    <t>褚兰镇马桥村</t>
  </si>
  <si>
    <t>2025年</t>
  </si>
  <si>
    <t>帮助40户脱贫人口（监测对象）发展特色种养业</t>
  </si>
  <si>
    <t>40户</t>
  </si>
  <si>
    <t>采取先建后补的方式，鼓励有劳动能力的脱贫户、监测户开展自种自养，发展产业，增加收入。</t>
  </si>
  <si>
    <t>以产业补助的形式对脱贫户、监测户进行补助，鼓励发展特色产业，增加经营性收入。</t>
  </si>
  <si>
    <t>褚兰镇小圩村2025年产业到户项目</t>
  </si>
  <si>
    <t>褚兰镇小圩村</t>
  </si>
  <si>
    <t>帮助30户脱贫人口（监测对象）发展特色种养业</t>
  </si>
  <si>
    <t>30户</t>
  </si>
  <si>
    <t>褚兰镇谢炉村2025年产业到户项目</t>
  </si>
  <si>
    <t>褚兰镇谢炉村</t>
  </si>
  <si>
    <t>褚兰镇后程村2025年产业到户项目</t>
  </si>
  <si>
    <t>褚兰镇后程村</t>
  </si>
  <si>
    <t>帮助23户脱贫人口（监测对象）发展特色种养业</t>
  </si>
  <si>
    <t>23户</t>
  </si>
  <si>
    <t>褚兰镇褚兰村2025年产业到户项目</t>
  </si>
  <si>
    <t>褚兰镇褚兰村</t>
  </si>
  <si>
    <t>帮助9户脱贫人口（监测对象）发展特色种养业</t>
  </si>
  <si>
    <t>9户</t>
  </si>
  <si>
    <t>褚兰镇宝光寺村2025年产业到户项目</t>
  </si>
  <si>
    <t>褚兰镇宝光寺村</t>
  </si>
  <si>
    <t>褚兰镇大杨村2025年产业到户项目</t>
  </si>
  <si>
    <t>褚兰镇大杨村</t>
  </si>
  <si>
    <t>帮助50户脱贫人口（监测对象）发展特色种养业</t>
  </si>
  <si>
    <t>50户</t>
  </si>
  <si>
    <t>褚兰镇桂山村2025年产业到户项目</t>
  </si>
  <si>
    <t>褚兰镇桂山村</t>
  </si>
  <si>
    <t>褚兰镇冯楼村2025年产业到户项目</t>
  </si>
  <si>
    <t>褚兰镇冯楼村</t>
  </si>
  <si>
    <t>帮助60户脱贫人口（监测对象）发展特色种养业</t>
  </si>
  <si>
    <t>60户</t>
  </si>
  <si>
    <t>褚兰镇岗孜村2025年产业到户项目</t>
  </si>
  <si>
    <t>褚兰镇岗孜村</t>
  </si>
  <si>
    <t>帮助75户脱贫人口（监测对象）发展特色种养业</t>
  </si>
  <si>
    <t>75户</t>
  </si>
  <si>
    <t>杨庄镇杜楼村2025年产业到户项目</t>
  </si>
  <si>
    <t>杨庄镇人民政府孙恩冉</t>
  </si>
  <si>
    <t>杨庄镇杜楼村</t>
  </si>
  <si>
    <t>帮助26户脱贫户（监测对象）发展特色种养业</t>
  </si>
  <si>
    <t>26户</t>
  </si>
  <si>
    <t>杨庄镇高庄村2025年产业到户项目</t>
  </si>
  <si>
    <t>杨庄镇高庄村</t>
  </si>
  <si>
    <t>帮助40户脱贫户（监测对象）发展特色种养业</t>
  </si>
  <si>
    <t>杨庄镇街东村2025年产业到户项目</t>
  </si>
  <si>
    <t>杨庄镇街东村</t>
  </si>
  <si>
    <t>帮助32户脱贫户（监测对象）发展特色种养业</t>
  </si>
  <si>
    <t>32户</t>
  </si>
  <si>
    <t>杨庄镇林庄村2025年产业到户项目</t>
  </si>
  <si>
    <t>杨庄镇林庄村</t>
  </si>
  <si>
    <t>帮助80户脱贫户（监测对象）发展特色种养业</t>
  </si>
  <si>
    <t>80户</t>
  </si>
  <si>
    <t>杨庄镇郑楼村2025年产业到户项目</t>
  </si>
  <si>
    <t>杨庄镇郑楼村</t>
  </si>
  <si>
    <t>帮助55户脱贫户（监测对象）发展特色种养业</t>
  </si>
  <si>
    <t>55户</t>
  </si>
  <si>
    <t>杨庄镇苏湖村2025年产业到户项目</t>
  </si>
  <si>
    <t>杨庄镇苏湖村</t>
  </si>
  <si>
    <t>帮助14户脱贫户（监测对象）发展特色种养业</t>
  </si>
  <si>
    <t>14户</t>
  </si>
  <si>
    <t>杨庄镇程庄村2025年产业到户项目</t>
  </si>
  <si>
    <t>杨庄镇程庄村</t>
  </si>
  <si>
    <t>杨庄镇房上村2025年产业到户项目</t>
  </si>
  <si>
    <t>杨庄镇房上村</t>
  </si>
  <si>
    <t>帮助59户脱贫户（监测对象）发展特色种养业</t>
  </si>
  <si>
    <t>59户</t>
  </si>
  <si>
    <t>杨庄镇杨庄村2025年产业到户项目</t>
  </si>
  <si>
    <t>杨庄镇杨庄村</t>
  </si>
  <si>
    <t>解集镇鲁营村2025年产业到户项目</t>
  </si>
  <si>
    <t>解集镇人民政府徐帅</t>
  </si>
  <si>
    <t>解集镇鲁营村</t>
  </si>
  <si>
    <t>解集镇柳源村2025年产业到户项目</t>
  </si>
  <si>
    <t>解集镇柳源村</t>
  </si>
  <si>
    <t>帮助50户脱贫户（监测对象）发展特色种养业</t>
  </si>
  <si>
    <t>解集镇清泉村2025年产业到户项目</t>
  </si>
  <si>
    <t>解集镇清泉村</t>
  </si>
  <si>
    <t>帮助30户脱贫户（监测对象）发展特色种养业</t>
  </si>
  <si>
    <t>解集镇解集村2025年产业到户项目</t>
  </si>
  <si>
    <t>解集镇解集村</t>
  </si>
  <si>
    <t>帮助46户脱贫户（监测对象）发展特色种养业</t>
  </si>
  <si>
    <t>46户</t>
  </si>
  <si>
    <t>解集镇宣杨村2025年产业到户项目</t>
  </si>
  <si>
    <t>解集镇宣杨村</t>
  </si>
  <si>
    <t>解集镇大灵山村2025年产业到户项目</t>
  </si>
  <si>
    <t>解集镇大灵山村</t>
  </si>
  <si>
    <t>帮助24户脱贫户（监测对象）发展特色种养业</t>
  </si>
  <si>
    <t>24户</t>
  </si>
  <si>
    <t>解集镇马台村2025年产业到户项目</t>
  </si>
  <si>
    <t>解集镇马台村</t>
  </si>
  <si>
    <t>帮助33户脱贫户（监测对象）发展特色种养业</t>
  </si>
  <si>
    <t>33户</t>
  </si>
  <si>
    <t>解集镇云光村2025年产业到户项目</t>
  </si>
  <si>
    <t>解集镇云光村</t>
  </si>
  <si>
    <t>解集镇张山村2025年产业到户项目</t>
  </si>
  <si>
    <t>解集镇张山村</t>
  </si>
  <si>
    <t>帮助31户脱贫户（监测对象）发展特色种养业</t>
  </si>
  <si>
    <t>31户</t>
  </si>
  <si>
    <t>解集镇贡山村2025年产业到户项目</t>
  </si>
  <si>
    <t>解集镇贡山村</t>
  </si>
  <si>
    <t>解集镇桥桂村2025年产业到户项目</t>
  </si>
  <si>
    <t>解集镇桥桂村</t>
  </si>
  <si>
    <t>帮助35户脱贫户（监测对象）发展特色种养业</t>
  </si>
  <si>
    <t>35户</t>
  </si>
  <si>
    <t>解集镇龙山村2025年产业到户项目</t>
  </si>
  <si>
    <t>解集镇龙山村</t>
  </si>
  <si>
    <t>帮助34户脱贫户（监测对象）发展特色种养业</t>
  </si>
  <si>
    <t>34户</t>
  </si>
  <si>
    <t>解集镇黄林村2025年产业到户项目</t>
  </si>
  <si>
    <t>解集镇黄林村</t>
  </si>
  <si>
    <t>帮助23户脱贫户（监测对象）发展特色种养业</t>
  </si>
  <si>
    <t>栏杆镇丁李村2025年产业到户项目</t>
  </si>
  <si>
    <t>栏杆镇人民政府张栋</t>
  </si>
  <si>
    <t>栏杆镇丁李村</t>
  </si>
  <si>
    <t>帮助19户脱贫户或监测户发展特色种养业</t>
  </si>
  <si>
    <t>19户</t>
  </si>
  <si>
    <t>栏杆镇王庄村2025年产业到户项目</t>
  </si>
  <si>
    <t>栏杆镇王庄村</t>
  </si>
  <si>
    <t>帮助7户脱贫户或监测户发展特色种养业</t>
  </si>
  <si>
    <t>7户</t>
  </si>
  <si>
    <t>栏杆镇新庄村2025年产业到户项目</t>
  </si>
  <si>
    <t>栏杆镇新庄村</t>
  </si>
  <si>
    <t>帮助32户脱贫户或监测户发展特色种养业</t>
  </si>
  <si>
    <t>栏杆镇栏东村2025年产业到户项目</t>
  </si>
  <si>
    <t>栏杆镇栏东村</t>
  </si>
  <si>
    <t>帮助31户脱贫户或监测户发展特色种养业</t>
  </si>
  <si>
    <t>栏杆镇小集村2025年产业到户项目</t>
  </si>
  <si>
    <t>栏杆镇小集村</t>
  </si>
  <si>
    <t>帮助45户脱贫户或监测户发展特色种养业</t>
  </si>
  <si>
    <t>45户</t>
  </si>
  <si>
    <t>栏杆镇路疃村2025年产业到户项目</t>
  </si>
  <si>
    <t>栏杆镇路疃村</t>
  </si>
  <si>
    <t>帮助16户脱贫户或监测户发展特色种养业</t>
  </si>
  <si>
    <t>16户</t>
  </si>
  <si>
    <t>栏杆镇栏西村2025年产业到户项目</t>
  </si>
  <si>
    <t>栏杆镇栏西村</t>
  </si>
  <si>
    <t>帮助14户脱贫户或监测户发展特色种养业</t>
  </si>
  <si>
    <t>栏杆镇韩村2025年产业到户项目</t>
  </si>
  <si>
    <t>栏杆镇韩村</t>
  </si>
  <si>
    <t>帮助10户脱贫户或监测户发展特色种养业</t>
  </si>
  <si>
    <t>10户</t>
  </si>
  <si>
    <t>栏杆镇段楼村2025年产业到户项目</t>
  </si>
  <si>
    <t>栏杆镇段楼村</t>
  </si>
  <si>
    <t>帮助43户脱贫户或监测户发展特色种养业</t>
  </si>
  <si>
    <t>43户</t>
  </si>
  <si>
    <t>栏杆镇张疃村2025年产业到户项目</t>
  </si>
  <si>
    <t>栏杆镇张疃村</t>
  </si>
  <si>
    <t>帮助36户脱贫户和监测户发展特色种养业</t>
  </si>
  <si>
    <t>36户</t>
  </si>
  <si>
    <t>栏杆镇阚疃村2025年产业到户项目</t>
  </si>
  <si>
    <t>栏杆镇阚疃村</t>
  </si>
  <si>
    <t>帮助27户脱贫户或监测户发展特色种养业</t>
  </si>
  <si>
    <t>27户</t>
  </si>
  <si>
    <t>栏杆镇孙楼村2025年产业到户项目</t>
  </si>
  <si>
    <t>栏杆镇孙楼村</t>
  </si>
  <si>
    <t>帮助38户脱贫户或监测户发展特色种养业</t>
  </si>
  <si>
    <t>38户</t>
  </si>
  <si>
    <t>栏杆镇柏山村2025年产业到户项目</t>
  </si>
  <si>
    <t>栏杆镇柏山村</t>
  </si>
  <si>
    <t>栏杆镇化楼村2025年产业到户项目</t>
  </si>
  <si>
    <t>栏杆镇化楼村</t>
  </si>
  <si>
    <t>栏杆镇安水村2025年产业到户项目</t>
  </si>
  <si>
    <t>栏杆镇安水村</t>
  </si>
  <si>
    <t>栏杆镇大旺村2025年产业到户项目</t>
  </si>
  <si>
    <t>栏杆镇大旺村</t>
  </si>
  <si>
    <t>帮助40户脱贫户或监测户发展特色种养业</t>
  </si>
  <si>
    <t>栏杆镇石相村2025年产业到户项目</t>
  </si>
  <si>
    <t>栏杆镇石相村</t>
  </si>
  <si>
    <t>帮助9户脱贫户或监测户发展特色种养业</t>
  </si>
  <si>
    <t>曹村镇马湾村2025年产业到户项目</t>
  </si>
  <si>
    <t>曹村镇人民政府周浩</t>
  </si>
  <si>
    <t>曹村镇马湾村</t>
  </si>
  <si>
    <t>帮助40户脱贫户、监测户发展特色种养业</t>
  </si>
  <si>
    <t>曹村镇桃山村2025年产业到户项目</t>
  </si>
  <si>
    <t>曹村镇桃山村</t>
  </si>
  <si>
    <t>帮助15户脱贫户、监测户发展特色种养业</t>
  </si>
  <si>
    <t>15户</t>
  </si>
  <si>
    <t>曹村镇湖庄村2025年产业到户项目</t>
  </si>
  <si>
    <t>曹村镇湖庄村</t>
  </si>
  <si>
    <t>帮助4户脱贫户、监测户发展特色种养业</t>
  </si>
  <si>
    <t>4户</t>
  </si>
  <si>
    <t>曹村镇曹村村2025年产业到户项目</t>
  </si>
  <si>
    <t>曹村镇曹村村</t>
  </si>
  <si>
    <t>帮助10户脱贫户、监测户发展特色种养业</t>
  </si>
  <si>
    <t>曹村镇张庄村2025年产业到户项目</t>
  </si>
  <si>
    <t>曹村镇张庄村</t>
  </si>
  <si>
    <t>曹村镇闵贤村2025年产业到户项目</t>
  </si>
  <si>
    <t>曹村镇闵贤村</t>
  </si>
  <si>
    <t>曹村镇闵祠村2025年产业到户项目</t>
  </si>
  <si>
    <t>曹村镇闵祠村</t>
  </si>
  <si>
    <t>帮助13户脱贫户、监测户发展特色种养业</t>
  </si>
  <si>
    <t>13户</t>
  </si>
  <si>
    <t>曹村镇前旺村2025年产业到户项目</t>
  </si>
  <si>
    <t>曹村镇前旺村</t>
  </si>
  <si>
    <t>帮助35脱贫户、监测户发展特色种养业</t>
  </si>
  <si>
    <t>曹村镇三环村2025年产业到户项目</t>
  </si>
  <si>
    <t>曹村镇三环村</t>
  </si>
  <si>
    <t>曹村镇陈疃村2025年产业到户项目</t>
  </si>
  <si>
    <t>曹村镇陈疃村</t>
  </si>
  <si>
    <t>帮助19脱贫户、监测户发展特色种养业</t>
  </si>
  <si>
    <t>曹村镇尚桥村2025年产业到户项目</t>
  </si>
  <si>
    <t>曹村镇尚桥村</t>
  </si>
  <si>
    <t>帮助20户脱贫户、监测户发展特色种养业</t>
  </si>
  <si>
    <t>20户</t>
  </si>
  <si>
    <t>曹村镇小山口村2025年产业到户项目</t>
  </si>
  <si>
    <t>曹村镇小山口村</t>
  </si>
  <si>
    <t>曹村镇河北村2025年产业到户项目</t>
  </si>
  <si>
    <t>曹村镇河北村</t>
  </si>
  <si>
    <t>曹村镇左洼村2025年产业到户项目</t>
  </si>
  <si>
    <t>曹村镇左洼村</t>
  </si>
  <si>
    <t>帮助34户脱贫户、监测户发展自主养殖</t>
  </si>
  <si>
    <t>曹村镇寺后村2025年产业到户项目</t>
  </si>
  <si>
    <t>曹村镇寺后村</t>
  </si>
  <si>
    <t>帮助6户脱贫户、监测户发展特色种养业</t>
  </si>
  <si>
    <t>6户</t>
  </si>
  <si>
    <t>夹沟镇湖疃村2025年产业到户项目</t>
  </si>
  <si>
    <t>夹沟镇人民政府张军</t>
  </si>
  <si>
    <t>夹沟镇湖町村</t>
  </si>
  <si>
    <t>帮助24户脱贫户、监测对象发展特色种养业</t>
  </si>
  <si>
    <t>夹沟镇津浦村2025年产业到户项目</t>
  </si>
  <si>
    <t>夹沟镇津浦村</t>
  </si>
  <si>
    <t>帮助25户脱贫户、监测对象发展特色种养业</t>
  </si>
  <si>
    <t>25户</t>
  </si>
  <si>
    <t>夹沟镇七里村2025年产业到户项目</t>
  </si>
  <si>
    <t>夹沟镇七里村</t>
  </si>
  <si>
    <t>帮助35户脱贫户、监测对象发展特色种养业</t>
  </si>
  <si>
    <t>夹沟镇杈元村2025年产业到户项目</t>
  </si>
  <si>
    <t>夹沟镇杈元村</t>
  </si>
  <si>
    <t>帮助6户脱贫户、监测对象发展特色种养业</t>
  </si>
  <si>
    <t>夹沟镇黄山村2025年产业到户项目</t>
  </si>
  <si>
    <t>夹沟镇黄山村</t>
  </si>
  <si>
    <t>帮助28户脱贫户、监测对象发展特色种养业</t>
  </si>
  <si>
    <t>28户</t>
  </si>
  <si>
    <t>夹沟镇青山村2025年产业到户项目</t>
  </si>
  <si>
    <t>夹沟镇青山村</t>
  </si>
  <si>
    <t>帮助52户脱贫户、监测对象发展特色种养业</t>
  </si>
  <si>
    <t>52户</t>
  </si>
  <si>
    <t>夹沟镇孙寨村2025年产业到户项目</t>
  </si>
  <si>
    <t>夹沟镇孙寨村</t>
  </si>
  <si>
    <t>帮助4户脱贫户、监测对象发展特色种养业</t>
  </si>
  <si>
    <t>夹沟镇镇头村2025年产业到户项目</t>
  </si>
  <si>
    <t>夹沟镇镇头村</t>
  </si>
  <si>
    <t>帮助85户脱贫户、监测对象发展特色种养业</t>
  </si>
  <si>
    <t>85户</t>
  </si>
  <si>
    <t>夹沟镇赵集村2025年产业到户项目</t>
  </si>
  <si>
    <t>夹沟镇赵集村</t>
  </si>
  <si>
    <t>夹沟镇辛丰村2025年产业到户项目</t>
  </si>
  <si>
    <t>夹沟镇辛丰村</t>
  </si>
  <si>
    <t>帮助15户脱贫户、监测对象发展特色种养业</t>
  </si>
  <si>
    <t>夹沟镇周坡村2025年产业到户项目</t>
  </si>
  <si>
    <t>夹沟镇周坡村</t>
  </si>
  <si>
    <t>帮助10户脱贫户、监测对象发展特色种养业</t>
  </si>
  <si>
    <t>夹沟镇五柳村2025年产业到户项目</t>
  </si>
  <si>
    <t>夹沟镇五柳村</t>
  </si>
  <si>
    <t>帮助30户脱贫户、监测对象发展特色种养业</t>
  </si>
  <si>
    <t>夹沟镇李营村2025年产业到户项目</t>
  </si>
  <si>
    <t>夹沟镇李营村</t>
  </si>
  <si>
    <t>夹沟镇夹沟村2025年产业到户项目</t>
  </si>
  <si>
    <t>夹沟镇夹沟村</t>
  </si>
  <si>
    <t>支河镇曹庄村2025年产业到户项目</t>
  </si>
  <si>
    <t>支河镇人民政府丁计海</t>
  </si>
  <si>
    <t>支河镇曹庄村</t>
  </si>
  <si>
    <t>帮助3户脱贫户或监测户发展特色种养业</t>
  </si>
  <si>
    <t>3户</t>
  </si>
  <si>
    <t>支河镇徐桥村2025年产业到户项目</t>
  </si>
  <si>
    <t>支河镇徐桥村</t>
  </si>
  <si>
    <t>支河镇城孜村2025年产业到户项目</t>
  </si>
  <si>
    <t>支河镇城孜村</t>
  </si>
  <si>
    <t>帮助20户脱贫户或监测户发展特色种养业</t>
  </si>
  <si>
    <t>支河镇湾里村2025年产业到户项目</t>
  </si>
  <si>
    <t>支河镇湾里村</t>
  </si>
  <si>
    <t>帮助2户脱贫户或监测户发展特色种养业</t>
  </si>
  <si>
    <t>2户</t>
  </si>
  <si>
    <t>支河镇鸭湖村2025年产业到户项目</t>
  </si>
  <si>
    <t>支河镇鸭湖村</t>
  </si>
  <si>
    <t>支河镇路湖村2025年产业到户项目</t>
  </si>
  <si>
    <t>支河镇路湖村</t>
  </si>
  <si>
    <t>支河镇团结村2025年产业到户项目</t>
  </si>
  <si>
    <t>支河镇团结村</t>
  </si>
  <si>
    <t>帮助25户脱贫户或监测户发展特色种养业</t>
  </si>
  <si>
    <t>时村镇冲疃村2025年产业到户项目</t>
  </si>
  <si>
    <t>时村镇人民政府桂晨</t>
  </si>
  <si>
    <t>时村镇冲疃村</t>
  </si>
  <si>
    <t>时村镇大蒲村2025年产业到户项目</t>
  </si>
  <si>
    <t>时村镇大蒲村</t>
  </si>
  <si>
    <t>时村镇刁山村2025年产业到户项目</t>
  </si>
  <si>
    <t>时村镇刁山村</t>
  </si>
  <si>
    <t>时村镇油坊村2025年产业到户项目</t>
  </si>
  <si>
    <t>时村镇油坊村</t>
  </si>
  <si>
    <t>时村镇胡梁村2025年产业到户项目</t>
  </si>
  <si>
    <t>时村镇胡梁村</t>
  </si>
  <si>
    <t>时村镇时西村2025年产业到户项目</t>
  </si>
  <si>
    <t>时村镇时西村</t>
  </si>
  <si>
    <t>时村镇从营村2025年产业到户项目</t>
  </si>
  <si>
    <t>时村镇从营村</t>
  </si>
  <si>
    <t>帮助18户脱贫户或监测户发展特色种养业</t>
  </si>
  <si>
    <t>18户</t>
  </si>
  <si>
    <t>时村镇棒场村2025年产业到户项目</t>
  </si>
  <si>
    <t>时村镇棒场村</t>
  </si>
  <si>
    <t>时村镇马楼村2025年产业到户项目</t>
  </si>
  <si>
    <t>时村镇马楼村</t>
  </si>
  <si>
    <t>时村镇营孜村2025年产业到户项目</t>
  </si>
  <si>
    <t>时村镇营孜村</t>
  </si>
  <si>
    <t>帮助5户脱贫户或监测户发展特色种养业</t>
  </si>
  <si>
    <t>5户</t>
  </si>
  <si>
    <t>时村镇林口村2025年产业到户项目</t>
  </si>
  <si>
    <t>时村镇林口村</t>
  </si>
  <si>
    <t>时村镇梁寨村2025年产业到户项目</t>
  </si>
  <si>
    <t>时村镇梁寨村</t>
  </si>
  <si>
    <t>时村镇红旗村2025年产业到户项目</t>
  </si>
  <si>
    <t>时村镇红旗村</t>
  </si>
  <si>
    <t>时村镇曹蒲村2025年产业到户项目</t>
  </si>
  <si>
    <t>时村镇曹蒲村</t>
  </si>
  <si>
    <t>时村镇付楼村2025年产业到户项目</t>
  </si>
  <si>
    <t>时村镇付楼村</t>
  </si>
  <si>
    <t>时村镇时东村2025年产业到户项目</t>
  </si>
  <si>
    <t>时村镇时东村</t>
  </si>
  <si>
    <t>帮助6户脱贫户或监测户发展特色种养业</t>
  </si>
  <si>
    <t>时村镇奎北村2025年产业到户项目</t>
  </si>
  <si>
    <t>时村镇奎北村</t>
  </si>
  <si>
    <t>时村镇时南村2025年产业到户项目</t>
  </si>
  <si>
    <t>时村镇时南村</t>
  </si>
  <si>
    <t>帮助15户脱贫户或监测户发展特色种养业</t>
  </si>
  <si>
    <t>桃沟镇戚庄村2025年产业到户项目</t>
  </si>
  <si>
    <t>桃沟镇人民政府王畅</t>
  </si>
  <si>
    <t>桃沟镇戚庄村</t>
  </si>
  <si>
    <t>帮助8户脱贫户或监测户发展特色种养业</t>
  </si>
  <si>
    <t>8户</t>
  </si>
  <si>
    <t>桃沟镇桃沟村2025年产业到户项目</t>
  </si>
  <si>
    <t>桃沟镇桃沟村</t>
  </si>
  <si>
    <t>桃沟镇耿家村2025年产业到户项目</t>
  </si>
  <si>
    <t>桃沟镇耿家村</t>
  </si>
  <si>
    <t>帮助24户脱贫户或监测户发展特色种养业</t>
  </si>
  <si>
    <t>桃沟镇大秦村2025年产业到户项目</t>
  </si>
  <si>
    <t>桃沟镇大秦村</t>
  </si>
  <si>
    <t>桃沟镇戴夏村2025年产业到户项目</t>
  </si>
  <si>
    <t>桃沟镇戴夏村</t>
  </si>
  <si>
    <t>桃沟镇濉河村2025年产业到户项目</t>
  </si>
  <si>
    <t>桃沟镇濉河村</t>
  </si>
  <si>
    <t>桃沟镇南秦村2025年产业到户项目</t>
  </si>
  <si>
    <t>桃沟镇南秦村</t>
  </si>
  <si>
    <t>帮助12户脱贫户或监测户发展特色种养业</t>
  </si>
  <si>
    <t>12户</t>
  </si>
  <si>
    <t>永安镇双鑫村2025年产业到户项目</t>
  </si>
  <si>
    <t>永安镇人民政府张鹤斌</t>
  </si>
  <si>
    <t>永安镇双鑫村</t>
  </si>
  <si>
    <t>帮助6户脱贫户（监测对象）发展特色种养业</t>
  </si>
  <si>
    <t>永安镇新合村2025年产业到户项目</t>
  </si>
  <si>
    <t>永安镇新合村</t>
  </si>
  <si>
    <t>帮助3户脱贫户（监测对象）发展特色种养业</t>
  </si>
  <si>
    <t>永安镇双兴村2025年产业到户项目</t>
  </si>
  <si>
    <t>永安镇双兴村</t>
  </si>
  <si>
    <t>帮助9户脱贫户（监测对象）发展特色种养业</t>
  </si>
  <si>
    <t>永安镇团结村2025年产业到户项目</t>
  </si>
  <si>
    <t>永安镇团结村</t>
  </si>
  <si>
    <t>帮助10户脱贫户（监测对象）发展特色种养业</t>
  </si>
  <si>
    <t>永安镇潘湖村2025年产业到户项目</t>
  </si>
  <si>
    <t>永安镇潘湖村</t>
  </si>
  <si>
    <t>帮助25户脱贫户（监测对象）发展特色种养业</t>
  </si>
  <si>
    <t>永安镇股河新村2025年产业到户项目</t>
  </si>
  <si>
    <t>永安镇股河新村</t>
  </si>
  <si>
    <t>永安镇永安村2025年产业到户项目</t>
  </si>
  <si>
    <t>永安镇永安村</t>
  </si>
  <si>
    <t>永安镇夏桥村2025年产业到户项目</t>
  </si>
  <si>
    <t>永安镇夏桥村</t>
  </si>
  <si>
    <t>帮助4户脱贫户（监测对象）发展特色种养业</t>
  </si>
  <si>
    <t>永安镇孙安村2025年产业到户项目</t>
  </si>
  <si>
    <t>永安镇孙安村</t>
  </si>
  <si>
    <t>帮助20户脱贫户（监测对象）发展特色种养业</t>
  </si>
  <si>
    <t>永安镇周家村2025年产业到户项目</t>
  </si>
  <si>
    <t>永安镇周家村</t>
  </si>
  <si>
    <t>永安镇街西村2025年产业到户项目</t>
  </si>
  <si>
    <t>永安镇街西村</t>
  </si>
  <si>
    <t>帮助15户脱贫户（监测对象）发展特色种养业</t>
  </si>
  <si>
    <t>永安镇薛赵村2025年产业到户项目</t>
  </si>
  <si>
    <t>永安镇薛赵村</t>
  </si>
  <si>
    <t>永安镇大许村2025年产业到户项目</t>
  </si>
  <si>
    <t>永安镇大许村</t>
  </si>
  <si>
    <t>帮助65户脱贫户（监测对象）发展特色种养业</t>
  </si>
  <si>
    <t>65户</t>
  </si>
  <si>
    <t>永安镇所圩村2025年产业到户项目</t>
  </si>
  <si>
    <t>永安镇所圩村</t>
  </si>
  <si>
    <t>灰古镇李桥村2025年产业到户项目</t>
  </si>
  <si>
    <t>灰古镇人民政府高攀</t>
  </si>
  <si>
    <t>灰古镇李桥村</t>
  </si>
  <si>
    <t>帮助18户脱贫户、监测户发展特色种养业</t>
  </si>
  <si>
    <t>灰古镇秦圩村2025年产业到户项目</t>
  </si>
  <si>
    <t>灰古镇秦圩村</t>
  </si>
  <si>
    <t>帮助29户脱贫户、监测户发展特色种养业</t>
  </si>
  <si>
    <t>29户</t>
  </si>
  <si>
    <t>灰古镇碾盘村2025年产业到户项目</t>
  </si>
  <si>
    <t>灰古镇碾盘村</t>
  </si>
  <si>
    <t>灰古镇八张村2025年产业到户项目</t>
  </si>
  <si>
    <t>灰古镇八张村</t>
  </si>
  <si>
    <t>帮助65户脱贫户、监测户发展特色种养业</t>
  </si>
  <si>
    <t>灰古镇灰古村2025年产业到户项目</t>
  </si>
  <si>
    <t>灰古镇灰古村</t>
  </si>
  <si>
    <t>帮助32户脱贫户、监测户发展特色种养业</t>
  </si>
  <si>
    <t>顺河镇马场村2025年产业到户项目</t>
  </si>
  <si>
    <t>顺河镇人民政府王若洋</t>
  </si>
  <si>
    <t>顺河镇马场村</t>
  </si>
  <si>
    <t>帮助24户脱贫户、监测户发展特色种养业</t>
  </si>
  <si>
    <t>顺河镇顺河村2025年产业到户项目</t>
  </si>
  <si>
    <t>顺河镇顺河村</t>
  </si>
  <si>
    <t>顺河镇万桥村2025年产业到户项目</t>
  </si>
  <si>
    <t>顺河镇万桥村</t>
  </si>
  <si>
    <t>帮助19户脱贫户、监测户发展特色种养业</t>
  </si>
  <si>
    <t>顺河镇祝窑村2025年产业到户项目</t>
  </si>
  <si>
    <t>顺河镇祝窑村</t>
  </si>
  <si>
    <t>顺河镇鹤山村2025年产业到户项目</t>
  </si>
  <si>
    <t>顺河镇鹤山村</t>
  </si>
  <si>
    <t>顺河镇王垅村2025年产业到户项目</t>
  </si>
  <si>
    <t>顺河镇王垅村</t>
  </si>
  <si>
    <t>帮助27户脱贫户、监测户发展特色种养业</t>
  </si>
  <si>
    <t>顺河镇周寨村2025年产业到户项目</t>
  </si>
  <si>
    <t>顺河镇周寨村</t>
  </si>
  <si>
    <t>帮助8户脱贫户、监测户发展特色种养业</t>
  </si>
  <si>
    <t>顺河镇王井涯村2025年产业到户项目</t>
  </si>
  <si>
    <t>顺河镇王井涯村</t>
  </si>
  <si>
    <t>帮助42户脱贫户、监测户发展特色种养业</t>
  </si>
  <si>
    <t>42户</t>
  </si>
  <si>
    <t>顺河镇魏庄村2025年产业到户项目</t>
  </si>
  <si>
    <t>顺河镇魏庄村</t>
  </si>
  <si>
    <t>顺河镇岳乔村2025年产业到户项目</t>
  </si>
  <si>
    <t>顺河镇岳乔村</t>
  </si>
  <si>
    <t>符离镇芦村2025年产业到户项目</t>
  </si>
  <si>
    <t>符离镇人民政府邵大伟</t>
  </si>
  <si>
    <t>符离镇芦村</t>
  </si>
  <si>
    <t>符离镇镇南社区2025年产业到户项目</t>
  </si>
  <si>
    <t>符离镇镇南社区</t>
  </si>
  <si>
    <t>帮助3户脱贫户、监测户发展特色种养业</t>
  </si>
  <si>
    <t>符离镇清水村2025年产业到户项目</t>
  </si>
  <si>
    <t>符离镇清水村</t>
  </si>
  <si>
    <t>符离镇黄桥村2025年产业到户项目</t>
  </si>
  <si>
    <t>符离镇黄桥村</t>
  </si>
  <si>
    <t>符离镇四山村2025年产业到户项目</t>
  </si>
  <si>
    <t>符离镇四山村</t>
  </si>
  <si>
    <t>符离镇符北村2025年产业到户项目</t>
  </si>
  <si>
    <t>符离镇符北村</t>
  </si>
  <si>
    <t>帮助7户脱贫户、监测户发展特色种养业</t>
  </si>
  <si>
    <t>符离镇褚庄村2025年产业到户项目</t>
  </si>
  <si>
    <t>符离镇褚庄村</t>
  </si>
  <si>
    <t>符离镇梁套村2025年产业到户项目</t>
  </si>
  <si>
    <t>符离镇梁套村</t>
  </si>
  <si>
    <t>帮助12户脱贫户、监测户发展特色种养业</t>
  </si>
  <si>
    <t>符离镇灵寺村2025年产业到户项目</t>
  </si>
  <si>
    <t>符离镇灵寺村</t>
  </si>
  <si>
    <t>符离镇张楼村2025年产业到户项目</t>
  </si>
  <si>
    <t>符离镇张楼村</t>
  </si>
  <si>
    <t>符离镇李桥村2025年产业到户项目</t>
  </si>
  <si>
    <t>符离镇李桥村</t>
  </si>
  <si>
    <t>符离镇杨楼村2025年产业到户项目</t>
  </si>
  <si>
    <t>符离镇杨楼村</t>
  </si>
  <si>
    <t>符离镇丁集村2025年产业到户项目</t>
  </si>
  <si>
    <t>符离镇丁集村</t>
  </si>
  <si>
    <t>帮助16户脱贫户、监测户发展特色种养业</t>
  </si>
  <si>
    <t>符离镇符离村2025年产业到户项目</t>
  </si>
  <si>
    <t>符离镇符离村</t>
  </si>
  <si>
    <t>帮助21户脱贫户、监测户发展特色种养业</t>
  </si>
  <si>
    <t>21户</t>
  </si>
  <si>
    <t>符离镇王楼村2025年产业到户项目</t>
  </si>
  <si>
    <t>符离镇王楼村</t>
  </si>
  <si>
    <t>符离镇沈圩村2025年产业到户项目</t>
  </si>
  <si>
    <t>符离镇沈圩村</t>
  </si>
  <si>
    <t>苗庵镇曹集村2025年产业到户项目</t>
  </si>
  <si>
    <t>苗庵镇人民政府杨莎莎</t>
  </si>
  <si>
    <t>苗庵镇曹集村</t>
  </si>
  <si>
    <t>苗庵镇石桥村2025年产业到户项目</t>
  </si>
  <si>
    <t>苗庵镇石桥村</t>
  </si>
  <si>
    <t>帮助5户脱贫户、监测户发展特色种养业</t>
  </si>
  <si>
    <t>苗庵镇中湖村2025年产业到户项目</t>
  </si>
  <si>
    <t>苗庵镇中湖村</t>
  </si>
  <si>
    <t>苗庵镇新庄村2025年产业到户项目</t>
  </si>
  <si>
    <t>苗庵镇新庄村</t>
  </si>
  <si>
    <t>苗庵镇李圩村2025年产业到户项目</t>
  </si>
  <si>
    <t>苗庵镇李圩村</t>
  </si>
  <si>
    <t>苗庵镇夏王村2025年产业到户项目</t>
  </si>
  <si>
    <t>苗庵镇夏王村</t>
  </si>
  <si>
    <t>苗庵镇梨园村2025年产业到户项目</t>
  </si>
  <si>
    <t>苗庵镇梨园村</t>
  </si>
  <si>
    <t>帮助9户脱贫户、监测户发展特色种养业</t>
  </si>
  <si>
    <t>苗庵镇王集村2025年产业到户项目</t>
  </si>
  <si>
    <t>苗庵镇王集村</t>
  </si>
  <si>
    <t>苗庵镇双盛村2025年产业到户项目</t>
  </si>
  <si>
    <t>苗庵镇双盛村</t>
  </si>
  <si>
    <t>苗庵镇宁刘村2025年产业到户项目</t>
  </si>
  <si>
    <t>苗庵镇宁刘村</t>
  </si>
  <si>
    <t>蒿沟镇柳沟村2025年产业到户项目</t>
  </si>
  <si>
    <t>蒿沟镇人民政府张稳</t>
  </si>
  <si>
    <t>蒿沟镇柳沟村</t>
  </si>
  <si>
    <t>蒿沟镇大史村2025年产业到户项目</t>
  </si>
  <si>
    <t>蒿沟镇大史村</t>
  </si>
  <si>
    <t>蒿沟镇巩家村2025年产业到户项目</t>
  </si>
  <si>
    <t>蒿沟镇巩家村</t>
  </si>
  <si>
    <t>蒿沟镇高滩村2025年产业到户项目</t>
  </si>
  <si>
    <t>蒿沟镇高滩村</t>
  </si>
  <si>
    <t>帮助14户脱贫户、监测户发展特色种养业</t>
  </si>
  <si>
    <t>蒿沟镇尹楼村2025年产业到户项目</t>
  </si>
  <si>
    <t>蒿沟镇尹楼村</t>
  </si>
  <si>
    <t>蒿沟镇赵楼村2025年产业到户项目</t>
  </si>
  <si>
    <t>蒿沟镇赵楼村</t>
  </si>
  <si>
    <t>蒿沟镇枪河村2025年产业到户项目</t>
  </si>
  <si>
    <t>蒿沟镇枪河村</t>
  </si>
  <si>
    <t>大店镇瓦坊村2025年产业到户项目</t>
  </si>
  <si>
    <t>大店镇人民政府陈桂林</t>
  </si>
  <si>
    <t>瓦坊村</t>
  </si>
  <si>
    <t>大店镇汪刘村2025年产业到户项目</t>
  </si>
  <si>
    <t>汪刘村</t>
  </si>
  <si>
    <t>帮助60户脱贫户、监测户发展特色种养业</t>
  </si>
  <si>
    <t>大店镇八里村2025年产业到户项目</t>
  </si>
  <si>
    <t>八里村</t>
  </si>
  <si>
    <t>大店镇梁场村2025年产业到户项目</t>
  </si>
  <si>
    <t>梁场村</t>
  </si>
  <si>
    <t>帮助70户脱贫户、监测户发展特色种养业</t>
  </si>
  <si>
    <t>70户</t>
  </si>
  <si>
    <t>大店镇大东村2025年产业到户项目</t>
  </si>
  <si>
    <t>大东村</t>
  </si>
  <si>
    <t>大店镇四铺村2025年产业到户项目</t>
  </si>
  <si>
    <t>四铺村</t>
  </si>
  <si>
    <t>帮助25户脱贫户、监测户发展特色种养业</t>
  </si>
  <si>
    <t>大店镇大南村2025年产业到户项目</t>
  </si>
  <si>
    <t>大南村</t>
  </si>
  <si>
    <t>大店镇静安村2025年产业到户项目</t>
  </si>
  <si>
    <t>静安村</t>
  </si>
  <si>
    <t>大店镇五一村2025年产业到户项目</t>
  </si>
  <si>
    <t>五一村</t>
  </si>
  <si>
    <t>大店镇大店村2025年产业到户项目</t>
  </si>
  <si>
    <t>大店村</t>
  </si>
  <si>
    <t>大店镇大北村2025年产业到户项目</t>
  </si>
  <si>
    <t>大北村</t>
  </si>
  <si>
    <t>大店镇三里村2025年产业到户项目</t>
  </si>
  <si>
    <t>三里村</t>
  </si>
  <si>
    <t>大店镇天门村2025年产业到户项目</t>
  </si>
  <si>
    <t>天门村</t>
  </si>
  <si>
    <t>帮助123户脱贫户、监测户发展特色种养业</t>
  </si>
  <si>
    <t>123户</t>
  </si>
  <si>
    <t>大店镇汪圩村2025年产业到户项目</t>
  </si>
  <si>
    <t>汪圩村</t>
  </si>
  <si>
    <t>帮助61户脱贫户、监测户发展特色种养业</t>
  </si>
  <si>
    <t>61户</t>
  </si>
  <si>
    <t>大店镇张庙村2025年产业到户项目</t>
  </si>
  <si>
    <t>张庙村</t>
  </si>
  <si>
    <t>朱仙庄镇宋庙村2025年产业到户项目</t>
  </si>
  <si>
    <t>朱仙庄镇人民政府韩麝</t>
  </si>
  <si>
    <t>朱仙庄镇宋庙村</t>
  </si>
  <si>
    <t>朱仙庄镇三铺村2025年产业到户项目</t>
  </si>
  <si>
    <t>朱仙庄镇三铺村</t>
  </si>
  <si>
    <t>朱仙庄镇矿南村2025年产业到户项目</t>
  </si>
  <si>
    <t>朱仙庄镇矿南村</t>
  </si>
  <si>
    <t>朱仙庄镇塔桥村2025年产业到户项目</t>
  </si>
  <si>
    <t>朱仙庄镇塔桥村</t>
  </si>
  <si>
    <t>朱仙庄镇沱北村2025年产业到户项目</t>
  </si>
  <si>
    <t>朱仙庄镇沱北村</t>
  </si>
  <si>
    <t>朱仙庄镇新河村2025年产业到户项目</t>
  </si>
  <si>
    <t>朱仙庄镇新河村</t>
  </si>
  <si>
    <t>朱仙庄镇镇西村2025年产业到户项目</t>
  </si>
  <si>
    <t>朱仙庄镇镇西村</t>
  </si>
  <si>
    <t>朱仙庄镇朱仙庄2025年产业到户项目</t>
  </si>
  <si>
    <t>朱仙庄镇朱仙庄村</t>
  </si>
  <si>
    <t>朱仙庄镇朱庙村2025年产业到户项目</t>
  </si>
  <si>
    <t>朱仙庄镇朱庙村</t>
  </si>
  <si>
    <t>朱仙庄镇二铺村2025年产业到户项目</t>
  </si>
  <si>
    <t>朱仙庄镇二铺村</t>
  </si>
  <si>
    <t>芦岭镇安阳村2025年产业到户项目</t>
  </si>
  <si>
    <t>芦岭镇人民政府郑思专</t>
  </si>
  <si>
    <t>芦岭镇安阳村</t>
  </si>
  <si>
    <t>帮助1户脱贫户、监测户发展特色种养业</t>
  </si>
  <si>
    <t>1户</t>
  </si>
  <si>
    <t>芦岭镇北王寨村2025年产业到户项目</t>
  </si>
  <si>
    <t>芦岭镇北王寨村</t>
  </si>
  <si>
    <t>芦岭镇曹坊村2025年产业到户项目</t>
  </si>
  <si>
    <t>芦岭镇曹坊村</t>
  </si>
  <si>
    <t>芦岭镇陈堂村2025年产业到户项目</t>
  </si>
  <si>
    <t>芦岭镇陈堂村</t>
  </si>
  <si>
    <t>帮助36户脱贫户、监测户发展特色种养业</t>
  </si>
  <si>
    <t>芦岭镇丁桥村2025年产业到户项目</t>
  </si>
  <si>
    <t>芦岭镇丁桥村</t>
  </si>
  <si>
    <t>芦岭镇花庄村2025年产业到户项目</t>
  </si>
  <si>
    <t>芦岭镇花庄村</t>
  </si>
  <si>
    <t>帮助22户脱贫户、监测户发展特色种养业</t>
  </si>
  <si>
    <t>22户</t>
  </si>
  <si>
    <t>芦岭镇芦南村2025年产业到户项目</t>
  </si>
  <si>
    <t>芦岭镇芦南村</t>
  </si>
  <si>
    <t>芦岭镇路口村2025年产业到户项目</t>
  </si>
  <si>
    <t>芦岭镇路口村</t>
  </si>
  <si>
    <t>帮助2户脱贫户、监测户发展特色种养业</t>
  </si>
  <si>
    <t>芦岭镇南王寨村2025年产业到户项目</t>
  </si>
  <si>
    <t>芦岭镇南王寨村</t>
  </si>
  <si>
    <t>芦岭镇沱中社区2025年产业到户项目</t>
  </si>
  <si>
    <t>芦岭镇沱中社区</t>
  </si>
  <si>
    <t>芦岭镇相王村2025年产业到户项目</t>
  </si>
  <si>
    <t>芦岭镇相王村</t>
  </si>
  <si>
    <t>芦岭镇沱北社区025年产业到户项目</t>
  </si>
  <si>
    <t>芦岭镇沱北社区</t>
  </si>
  <si>
    <t>芦岭镇桥口村2025年产业到户项目</t>
  </si>
  <si>
    <t>芦岭镇桥口村</t>
  </si>
  <si>
    <t>大泽乡镇西寺坡村2025年产业到户项目</t>
  </si>
  <si>
    <t>大泽乡镇人民政府李元利</t>
  </si>
  <si>
    <t>大泽乡镇西寺坡村</t>
  </si>
  <si>
    <t>大泽乡镇张桥村2025年产业到户项目</t>
  </si>
  <si>
    <t>大泽乡镇张桥村</t>
  </si>
  <si>
    <t>帮助49户脱贫户、监测户发展特色种养业</t>
  </si>
  <si>
    <t>49户</t>
  </si>
  <si>
    <t>大泽乡镇前进村2025年产业到户项目</t>
  </si>
  <si>
    <t>大泽乡镇前进村</t>
  </si>
  <si>
    <t>大泽乡镇雪花村2025年产业到户项目</t>
  </si>
  <si>
    <t>大泽乡镇雪花村</t>
  </si>
  <si>
    <t>大泽乡镇洪庙村2025年产业到户项目</t>
  </si>
  <si>
    <t>大泽乡镇洪庙村</t>
  </si>
  <si>
    <t>帮助140户脱贫户、监测户发展特色种养业</t>
  </si>
  <si>
    <t>140户</t>
  </si>
  <si>
    <t>大泽乡镇幸福村2025年产业到户项目</t>
  </si>
  <si>
    <t>大泽乡镇幸福村</t>
  </si>
  <si>
    <t>大泽乡镇大韩村2025年产业到户项目</t>
  </si>
  <si>
    <t>大泽乡镇大韩村</t>
  </si>
  <si>
    <t>帮助90户脱贫户、监测户发展特色种养业</t>
  </si>
  <si>
    <t>90户</t>
  </si>
  <si>
    <t>大泽乡镇水池村2025年产业到户项目</t>
  </si>
  <si>
    <t>大泽乡镇水池村</t>
  </si>
  <si>
    <t>大泽乡镇和谐村2025年产业到户项目</t>
  </si>
  <si>
    <t>大泽乡镇和谐村</t>
  </si>
  <si>
    <t>帮助58户脱贫户、监测户发展特色种养业</t>
  </si>
  <si>
    <t>58户</t>
  </si>
  <si>
    <t>大泽乡镇兴隆村2025年产业到户项目</t>
  </si>
  <si>
    <t>大泽乡镇兴隆村</t>
  </si>
  <si>
    <t>大泽乡镇龙王庙村2025年产业到户项目</t>
  </si>
  <si>
    <t>大泽乡镇龙王庙村</t>
  </si>
  <si>
    <t>帮助50户脱贫户、监测户发展特色种养业</t>
  </si>
  <si>
    <t>大泽乡镇涉故台村2025年产业到户项目</t>
  </si>
  <si>
    <t>大泽乡镇涉故台村</t>
  </si>
  <si>
    <t>帮助71户脱贫户、监测户发展特色种养业</t>
  </si>
  <si>
    <t>71户</t>
  </si>
  <si>
    <t>大泽乡镇高口村2025年产业到户项目</t>
  </si>
  <si>
    <t>大泽乡镇高口村</t>
  </si>
  <si>
    <t>大泽乡镇刘村2025年产业到户项目</t>
  </si>
  <si>
    <t>大泽乡镇刘村村</t>
  </si>
  <si>
    <t>帮助85户脱贫户、监测户发展特色种养业</t>
  </si>
  <si>
    <t>北杨寨行管区大王村2025年产业到户项目</t>
  </si>
  <si>
    <t>北杨寨行管区孙峰</t>
  </si>
  <si>
    <t>北杨寨大王村</t>
  </si>
  <si>
    <t>北杨寨行管区大张村2025年产业到户项目</t>
  </si>
  <si>
    <t>北杨寨大张村</t>
  </si>
  <si>
    <t>北杨寨行管区丁楼村2025年产业到户项目</t>
  </si>
  <si>
    <t>北杨寨丁楼村</t>
  </si>
  <si>
    <t>北杨寨行管区刘合村2025年产业到户项目</t>
  </si>
  <si>
    <t>北杨寨刘合村</t>
  </si>
  <si>
    <t>北杨寨行管区骑路村2025年产业到户项目</t>
  </si>
  <si>
    <t>北杨寨骑路村</t>
  </si>
  <si>
    <t>帮助28户脱贫户、监测户发展特色种养业</t>
  </si>
  <si>
    <t>北杨寨行管区邵圩村2025年产业到户项目</t>
  </si>
  <si>
    <t>北杨寨邵圩村</t>
  </si>
  <si>
    <t>北杨寨行管区张吴村2025年产业到户项目</t>
  </si>
  <si>
    <t>北杨寨张吴村</t>
  </si>
  <si>
    <t>北杨寨行管区池湖村2025年产业到户项目</t>
  </si>
  <si>
    <t>北杨寨池湖村</t>
  </si>
  <si>
    <t>北杨寨行管区三官村2025年产业到户项目</t>
  </si>
  <si>
    <t>北杨寨三官村</t>
  </si>
  <si>
    <t>帮助26户脱贫户、监测户发展特色种养业。</t>
  </si>
  <si>
    <t>北杨寨行管区振北村2025年产业到户项目</t>
  </si>
  <si>
    <t>北杨寨振北村</t>
  </si>
  <si>
    <t>帮助20户脱贫户、监测户发展特色种养业。</t>
  </si>
  <si>
    <t>桃园镇吕寺村2025年产业到户项目</t>
  </si>
  <si>
    <t>桃园镇人民政府邢楠</t>
  </si>
  <si>
    <t>桃园镇吕寺村</t>
  </si>
  <si>
    <t>桃园镇东坪集村2025年产业到户项目</t>
  </si>
  <si>
    <t>桃园镇东坪集村</t>
  </si>
  <si>
    <t>帮助26户脱贫户、监测户发展特色种养业</t>
  </si>
  <si>
    <t>桃园镇桃西村2025年产业到户项目</t>
  </si>
  <si>
    <t>桃园镇桃西村</t>
  </si>
  <si>
    <t>帮助74户脱贫户、监测户发展特色种养业</t>
  </si>
  <si>
    <t>74户</t>
  </si>
  <si>
    <t>桃园镇光明村2025年产业到户项目</t>
  </si>
  <si>
    <t>桃园镇光明村</t>
  </si>
  <si>
    <t>帮助20户脱贫户、监测户发展种养植业</t>
  </si>
  <si>
    <t>桃园镇桃东村2025年产业到户项目</t>
  </si>
  <si>
    <t>桃园镇桃东村</t>
  </si>
  <si>
    <t>桃园镇浍光村2025年产业到户项目</t>
  </si>
  <si>
    <t>桃园镇浍光村</t>
  </si>
  <si>
    <t>桃园镇西杨寨村2025年产业到户项目</t>
  </si>
  <si>
    <t>桃园镇西杨寨村</t>
  </si>
  <si>
    <t>桃园镇桃园村2025年产业到户项目</t>
  </si>
  <si>
    <t>桃园镇桃园村</t>
  </si>
  <si>
    <t>桃园镇钱营社区2025年产业到户项目</t>
  </si>
  <si>
    <t>桃园镇钱营社区</t>
  </si>
  <si>
    <t>帮助15户脱贫户、监测户发展种植养殖业</t>
  </si>
  <si>
    <t>蕲县镇白安村2025年产业到户项目</t>
  </si>
  <si>
    <t>蕲县镇人民政府代红云</t>
  </si>
  <si>
    <t>蕲县镇白安村</t>
  </si>
  <si>
    <t>帮助19户脱贫户（监测对象）发展特色种养业</t>
  </si>
  <si>
    <t>蕲县镇白陈村2025年产业到户项目</t>
  </si>
  <si>
    <t>蕲县镇白陈村</t>
  </si>
  <si>
    <t>蕲县镇大江村2025年产业到户项目</t>
  </si>
  <si>
    <t>蕲县镇大江村</t>
  </si>
  <si>
    <t>帮助29户脱贫户（监测对象）发展特色种养业</t>
  </si>
  <si>
    <t>蕲县镇戴庵村2025年产业到户项目</t>
  </si>
  <si>
    <t>蕲县镇戴庵村</t>
  </si>
  <si>
    <t>蕲县镇灯塔村2025年产业到户项目</t>
  </si>
  <si>
    <t>蕲县镇灯塔村</t>
  </si>
  <si>
    <t>帮助户16户脱贫户（监测对象）发展特色种养业</t>
  </si>
  <si>
    <t>蕲县镇刘圩村2025年产业到户项目</t>
  </si>
  <si>
    <t>蕲县镇刘圩村</t>
  </si>
  <si>
    <t>帮助56户脱贫户（监测对象）发展特色种养业</t>
  </si>
  <si>
    <t>56户</t>
  </si>
  <si>
    <t>蕲县镇蕲县村2025年产业到户项目</t>
  </si>
  <si>
    <t>蕲县镇蕲县村</t>
  </si>
  <si>
    <t>帮助2户脱贫户（监测对象）发展特色种养业</t>
  </si>
  <si>
    <t>蕲县镇邱元村2025年产业到户项目</t>
  </si>
  <si>
    <t>蕲县镇邱元村</t>
  </si>
  <si>
    <t>蕲县镇团结村2025年产业到户项目</t>
  </si>
  <si>
    <t>蕲县镇团结村</t>
  </si>
  <si>
    <t>蕲县镇徐桥村2025年产业到户项目</t>
  </si>
  <si>
    <t>蕲县镇徐桥村</t>
  </si>
  <si>
    <t>蕲县镇许寨村2025年产业到户项目</t>
  </si>
  <si>
    <t>蕲县镇许寨村</t>
  </si>
  <si>
    <t>蕲县镇袁小寨村2025年产业到户项目</t>
  </si>
  <si>
    <t>蕲县镇袁小寨村</t>
  </si>
  <si>
    <t>蕲县镇忠陈村2025年产业到户项目</t>
  </si>
  <si>
    <t>蕲县镇忠陈村</t>
  </si>
  <si>
    <t>蕲县镇周王村2025年产业到户项目</t>
  </si>
  <si>
    <t>蕲县镇周王村</t>
  </si>
  <si>
    <t>永镇镇关湖村2025年产业到户项目</t>
  </si>
  <si>
    <t>永镇镇人民政府张赛</t>
  </si>
  <si>
    <t>永镇镇关湖村</t>
  </si>
  <si>
    <t>帮助40户脱贫户、监测户发展种植养殖业</t>
  </si>
  <si>
    <t>永镇镇禅堂村2025年产业到户项目</t>
  </si>
  <si>
    <t>永镇镇禅堂村</t>
  </si>
  <si>
    <t>帮助30户脱贫户、监测户发展种植养殖业</t>
  </si>
  <si>
    <t>永镇镇张圩村2025年产业到户项目</t>
  </si>
  <si>
    <t>永镇镇张圩村</t>
  </si>
  <si>
    <t>帮助37户脱贫户、监测户发展种植养殖业</t>
  </si>
  <si>
    <t>37户</t>
  </si>
  <si>
    <t>永镇镇单圩村2025年产业到户项目</t>
  </si>
  <si>
    <t>永镇镇单圩村</t>
  </si>
  <si>
    <t>永镇镇瓦坊村2025年产业到户项目</t>
  </si>
  <si>
    <t>永镇镇瓦坊村</t>
  </si>
  <si>
    <t>帮助56户脱贫户、监测户发展种植养殖业</t>
  </si>
  <si>
    <t>永镇镇永镇村2025年产业到户项目</t>
  </si>
  <si>
    <t>永镇镇永镇村</t>
  </si>
  <si>
    <t>帮助44户脱贫户、监测户发展种植养殖业</t>
  </si>
  <si>
    <t>44户</t>
  </si>
  <si>
    <t>永镇镇方店村2025年产业到户项目</t>
  </si>
  <si>
    <t>永镇镇方店村</t>
  </si>
  <si>
    <t>帮助20户脱贫户、监测户发展种植养殖业</t>
  </si>
  <si>
    <t>大营镇大营村2025年产业到户项目</t>
  </si>
  <si>
    <t>大营镇人民政府张健</t>
  </si>
  <si>
    <t>大营镇大营村</t>
  </si>
  <si>
    <t>大营镇镇东村2025年产业到户项目</t>
  </si>
  <si>
    <t>大营镇镇东村</t>
  </si>
  <si>
    <t>大营镇耿湾村2025年产业到户项目</t>
  </si>
  <si>
    <t>大营镇耿湾村</t>
  </si>
  <si>
    <t>大营镇镇西村2025年产业到户项目</t>
  </si>
  <si>
    <t>大营镇镇西村</t>
  </si>
  <si>
    <t>帮助98户脱贫户、监测户发展特色种养业</t>
  </si>
  <si>
    <t>98户</t>
  </si>
  <si>
    <t>大营镇镇南村2025年产业到户项目</t>
  </si>
  <si>
    <t>大营镇镇南村</t>
  </si>
  <si>
    <t>帮助120户脱贫户、监测户发展特色种养业</t>
  </si>
  <si>
    <t>120户</t>
  </si>
  <si>
    <t>大营镇韩圩村2025年产业到户项目</t>
  </si>
  <si>
    <t>大营镇韩圩村</t>
  </si>
  <si>
    <t>大营镇陈李村2025年产业到户项目</t>
  </si>
  <si>
    <t>大营镇陈李村</t>
  </si>
  <si>
    <t>帮助80户脱贫户、监测户发展特色种养业</t>
  </si>
  <si>
    <t>西二铺镇沟西村2025年产业到户项目</t>
  </si>
  <si>
    <t>西二铺镇人民政府刘玉丛</t>
  </si>
  <si>
    <t>西二铺镇沟西村</t>
  </si>
  <si>
    <t>西二铺镇二铺村2025年产业到户项目</t>
  </si>
  <si>
    <t>西二铺镇二铺村</t>
  </si>
  <si>
    <t>帮助17户脱贫户、监测户发展特色种养业</t>
  </si>
  <si>
    <t>17户</t>
  </si>
  <si>
    <t>西二铺镇沈家村2025年产业到户项目</t>
  </si>
  <si>
    <t>西二铺镇沈家村</t>
  </si>
  <si>
    <t>西二铺镇葛林村2025年产业到户项目</t>
  </si>
  <si>
    <t>西二铺镇葛林村</t>
  </si>
  <si>
    <t>三八街道九里村2025年产业到户项目</t>
  </si>
  <si>
    <t>三八街道办事处孙雷</t>
  </si>
  <si>
    <t>三八街道九里村</t>
  </si>
  <si>
    <t>汴河街道梅庵村2025年产业到户项目</t>
  </si>
  <si>
    <t>汴河街道办事处孙本合</t>
  </si>
  <si>
    <t>汴河街道梅庵村</t>
  </si>
  <si>
    <t>汴河街道汴北社区2025年产业到户项目</t>
  </si>
  <si>
    <t>汴河街道汴北社区</t>
  </si>
  <si>
    <t>汴河街道马梨园村2025年产业到户项目</t>
  </si>
  <si>
    <t>汴河街道马梨园村</t>
  </si>
  <si>
    <t>汴河街道杨圩村2025年产业到户项目</t>
  </si>
  <si>
    <t>汴河街道杨圩</t>
  </si>
  <si>
    <t>帮助30户脱贫户、监测户发展特色种养业</t>
  </si>
  <si>
    <t>东部新城苗安村2025年产业到户项目</t>
  </si>
  <si>
    <t>东部新城管委会徐皖北</t>
  </si>
  <si>
    <t>东部新城苗安村</t>
  </si>
  <si>
    <t>东部新城汴南村2025产业到户项目</t>
  </si>
  <si>
    <t>东部新城汴南村</t>
  </si>
  <si>
    <t>东部新城展桥村2025年产业到户项目</t>
  </si>
  <si>
    <t>东部新城展桥村</t>
  </si>
  <si>
    <t>东部新城药闫村2025年产业到户项目</t>
  </si>
  <si>
    <t>东部新城药闫村</t>
  </si>
  <si>
    <t>东部新城双王村2025年产业到户项目</t>
  </si>
  <si>
    <t>东部新城双王村</t>
  </si>
  <si>
    <t>东部新城蒿东村2025年产业到户项目</t>
  </si>
  <si>
    <t>东部新城蒿东村</t>
  </si>
  <si>
    <t>东部新城昌圩村2025年产业到户项目</t>
  </si>
  <si>
    <t>东部新城昌圩村</t>
  </si>
  <si>
    <t>东部新城大张村2025年产业到户项目</t>
  </si>
  <si>
    <t>东部新城大张村</t>
  </si>
  <si>
    <t>埇桥区食用菌生产奖补项目</t>
  </si>
  <si>
    <t>埇桥区</t>
  </si>
  <si>
    <t>按照《中共安徽省委农村工作领导小组办公室关于印发安徽省食用菌产业振兴行动实施方案(2021-2025年)的通知》等相关文件要求，实施食用菌装备提升和主体培育等，支持食用菌产业发展</t>
  </si>
  <si>
    <t>200余人</t>
  </si>
  <si>
    <t>通过项目实施，支持肉食用菌产业发展，带动群众增收。</t>
  </si>
  <si>
    <t>通过项目实施，鼓励经营主体发展食用菌产业，带动群众务工就业及参与项目收益分配，增加群众收入。</t>
  </si>
  <si>
    <t>2.加工流通项目</t>
  </si>
  <si>
    <t>蚯蚓生态循环产业示范项目</t>
  </si>
  <si>
    <t>宿州市埇桥区兴农供销集团有限责任公司 王敏</t>
  </si>
  <si>
    <t>国家现代农业产业园</t>
  </si>
  <si>
    <t>建设内容包括30个蚯蚓立体化
养殖大棚，配套发酵区，及养殖用地围墙、大门等部分基础配套工程</t>
  </si>
  <si>
    <t>相关镇村</t>
  </si>
  <si>
    <t>通过产业带动示范，实现有机废弃物的处理和转化，改善农村居住生活环境，提高农户收入水平，增强乡村居住幸福感。</t>
  </si>
  <si>
    <t>建设直接提供就业岗位200个左右，未来可带动至少1000户农户开展蚯蚓养殖，并种植高品质蔬菜，产业融合发展后辐射带动上万人口的就业问题，智慧农业物联网的实施为青年大学生提供就业机会。农民增收渠道不断扩宽，巩固脱贫攻坚成果，打造农业农村高质量发展推进共同富裕样板。</t>
  </si>
  <si>
    <t>宿州埇桥肉牛养殖示范项目</t>
  </si>
  <si>
    <t>北杨寨行管区</t>
  </si>
  <si>
    <t>项目拟占地约185亩，规划总建筑面积约7.4万平方米，主要建设内容为牛舍、运动场、草料库、TMR车间、青贮池、堆粪棚、污水处理站及配套用房，配套养殖设备，并辅助建设道路、给排水、变配电、环保等辅助工程。项目建成后，预计存栏5500头，年可出栏10000头肉牛。</t>
  </si>
  <si>
    <t>北杨寨行管区相关村等</t>
  </si>
  <si>
    <t>通过项目实施，壮大产业项目，增加村集体经济收入，带动群众增收。</t>
  </si>
  <si>
    <t>通过项目实施，壮大产业项目，带动群众务工就业及参与项目收益分配，增加群众收入。</t>
  </si>
  <si>
    <t>安徽省宿州市埇桥区福鑫蛋鸡养殖项目</t>
  </si>
  <si>
    <t>建设1800平米鸡舍6栋，养殖20万羽蛋鸡，年产鲜蛋0.4万枚，年产有机肥0.6万吨。</t>
  </si>
  <si>
    <t>桃沟镇大秦村等村</t>
  </si>
  <si>
    <t>通过项目实施，发展蛋鸡养殖产业，带动当地群众就业增收</t>
  </si>
  <si>
    <t>通过土 地流转、吸纳务工等方式带动群众增收，群众参与项目建设等环节的监督</t>
  </si>
  <si>
    <t>安徽省宿农农业服务有限公司栏杆镇农业生产综合社会化服务特色农业项目</t>
  </si>
  <si>
    <t>宿州市埇桥区园艺场</t>
  </si>
  <si>
    <t>一、衔接资金建设项目内容：1、2000平方地面硬化；2、2000平方钢结构仓储；3、钢板仓3座（其中含1座潮凉通风钢板仓）；4、烘干塔基础2座；5、1000平方钢结构农事服务中心；6、500平方钢结构农机维修库；7、1500平方钢结构农资存放仓库；8、1套专变及全厂用电配套设施；9、500m砖砌围墙；10、4m宽12长现浇混凝土板桥1座；11、18米150吨地磅及附件1套；12、框架结构管理用房1座；13、12m伸缩门及配套设施1套；14、厂区内雨污水管网。
二、企业资金配套设备清单：1、1套安美达谷物毒素色选机及配套设备（2台）；2、1台谷物精选筛及附件；3、1台旋振筛及附件；4、4套12米输送机；5、3套18米伸缩输送机；6、9套40T物料提升机；7、9套提升机维修平台；8、1辆50型铲车；9、1套粮食自动扦样机；10、1套景西玉米脱粒机；11、1套谷物定量包装秤；12、1套粮仓通风测温设备；13、10套50T阻焊钢板料仓；14、4套设备平台；15、4套仓上输送及抛车；16、4套仓下输送及抛车；17、4套风网除尘及风网辅件；18、4套脉冲；19、1套对接及料管；20、安徽宿农使用园艺场30亩土地及4000平方钢构厂房，10年收益权作为配套资金；21、300t粮食烘干塔一座；22、500t粮食烘干塔一座。</t>
  </si>
  <si>
    <t>埇桥区园艺场、栏杆镇及周边村</t>
  </si>
  <si>
    <t>通过项目实施，提供开展农特生产相关活动的场所，提高农业生产效率，带动周边群众受益。</t>
  </si>
  <si>
    <t>通过项目实施，为周边群众的农业生产活动提供服务，带动群众增收。</t>
  </si>
  <si>
    <t>埇桥区2025年皖北大豆产业深加工项目</t>
  </si>
  <si>
    <t>埇桥区农业农村局
纪丰收</t>
  </si>
  <si>
    <t>埇桥区兴农公司
王敏</t>
  </si>
  <si>
    <t>国家现代农业产业园绿色农产品精深加工产业园</t>
  </si>
  <si>
    <t>拟对豆制品农副产品生产加工车间、仓储、包装车间进行装修改造，总建筑面积18000平方米，包括地面改造装修、墙面改造、水电改造、消防改造、信息化改造等。</t>
  </si>
  <si>
    <t>相关村</t>
  </si>
  <si>
    <t>项目实施后，促进豆制品加工产业发展，带动约50人就业，增加村集体经济收入。</t>
  </si>
  <si>
    <t>带动附近群众务工就业，增加村集体经济收入，通过开展豆制品生产项目，可直接带动当地农民扩大种植面积。</t>
  </si>
  <si>
    <t>大店镇多村联建产业到村蔬菜加工项目</t>
  </si>
  <si>
    <t>埇桥区委组织部 侯立芬
埇桥区农业农村局 纪丰收</t>
  </si>
  <si>
    <t>大店镇人民政府 陈桂林</t>
  </si>
  <si>
    <t>大店镇三里村</t>
  </si>
  <si>
    <t>项目占地约15亩，用于新建冷库1000m2，生产车间4000m2 ，地磅1座，厂区道路硬化2000m2</t>
  </si>
  <si>
    <t>12个村及周边农户</t>
  </si>
  <si>
    <t>增加村集体经济收入，实际投入的5%；带动周边农户务工就业；带动当地群众发展订单种植，实现增收。</t>
  </si>
  <si>
    <t>带动周边农户务工就业30人，带动当地农户发展订单种植，带动农民增收。</t>
  </si>
  <si>
    <t>曹村镇尚桥村新建农产品烘干仓储点提升</t>
  </si>
  <si>
    <t>曹村镇人民政府 周浩</t>
  </si>
  <si>
    <t>1.日产200吨烘干塔1台及塔基建设；2.移动式玉米脱粒机1台；3.混凝土地硬化1000平方米；4.供电设备及相关配套</t>
  </si>
  <si>
    <t>尚桥村</t>
  </si>
  <si>
    <t>通过项目实施，完善烘干配套设施，提升粮食烘干能力，促进村集体经济及农民增收。</t>
  </si>
  <si>
    <t>通过项目实施，带动附近群众就业，促进农民增收，提升群众满意度。</t>
  </si>
  <si>
    <t>杨庄镇郑楼村粮食烘干及配套设施建设项目</t>
  </si>
  <si>
    <t>杨庄镇人民政府 郑计</t>
  </si>
  <si>
    <t>1.日产150吨烘干塔1台及塔基建设；2.移动式玉米脱粒机1台；3.混凝土地硬化200平方米；4.铲车一台；5.地磅一个；6.供电设备及相关配套</t>
  </si>
  <si>
    <t>郑楼村</t>
  </si>
  <si>
    <t>3.配套设施项目</t>
  </si>
  <si>
    <t>埇桥区2025年小型农田水利建设项目</t>
  </si>
  <si>
    <t>相关镇负责人</t>
  </si>
  <si>
    <t>修建排水沟、桥梁、机井等，改善农田灌溉排水条件</t>
  </si>
  <si>
    <t>通过项目实施，改善农田水利设施条件，防汛抗旱能力进一步增强，农业生产条件进一步改善，促进粮食增产、农民增收</t>
  </si>
  <si>
    <t>项目建成后方便群众抗旱、排涝，促进粮食增产、农民增收</t>
  </si>
  <si>
    <t>村庄规划</t>
  </si>
  <si>
    <t>区自然资源和规划局</t>
  </si>
  <si>
    <t>区自然资源和规划局任雅梅</t>
  </si>
  <si>
    <t>2024年和美乡村中心村及时村镇棒场行政村、蒿沟镇枪河行政村、夹沟镇湖町行政村、栏杆镇孙楼行政村、支河镇路湖行政村、桃园镇吕寺行政村</t>
  </si>
  <si>
    <t>编制宿州市埇桥区时村镇棒场行政村梁庄中心村、朱仙庄镇矿南行政村大魏新村中心村、蒿沟镇枪河行政村关齐赵中心村、永安镇街西行政村高彭中心村、西二铺镇沈家行政村韩岭中心村、夹沟镇湖町行政村涂庄中心村、桃沟镇戴夏行政村吴尹中心村、栏杆镇孙楼行政村黄村中心村、支河镇路湖行政村杨桥中心村、桃园镇吕寺行政村李家中心村等 10 个中心村和美乡村建设规划及时村镇棒场行政村、蒿沟镇枪河行政村、夹沟镇湖町行政村、栏杆镇孙楼行政村、支河镇路湖行政村、桃园镇吕寺行政村 6 个“多规合一”实用性村庄规划。</t>
  </si>
  <si>
    <t>2024年和美乡村中心村及时村镇棒场行政村、蒿沟镇枪河行政村、夹沟镇湖町行政村、栏杆镇孙楼行政村、支河镇路湖行政村、桃园镇吕寺行政村村民</t>
  </si>
  <si>
    <t>通过结合自然禀赋编制实用性村庄规划，能够彰显乡土特色，凸显宜业宜居，体现文化传承。</t>
  </si>
  <si>
    <t>通过项目实施，充分尊重群众意见，提升群众满意度。</t>
  </si>
  <si>
    <t>4.产业服务支撑项目</t>
  </si>
  <si>
    <t>埇桥区2025年产业配套项目</t>
  </si>
  <si>
    <t>主要用于埇桥第三次全国土壤普查技术服务项目，主要内容技术支撑、内外业质控及表层和剖面样品调查采样等。</t>
  </si>
  <si>
    <t>10000人</t>
  </si>
  <si>
    <t>全面掌握我区土壤质量、性状和利用状况等基础数据，提升土壤资源保护和利用水平</t>
  </si>
  <si>
    <t>提升土壤资源保护和利用水平</t>
  </si>
  <si>
    <t>埇桥区2025年良种良法推广项目</t>
  </si>
  <si>
    <t>通过财政资金支持鼓励推广玉米带与大豆带间作套种年际间交替轮作的种植模式，按照种植面积补贴。</t>
  </si>
  <si>
    <t>3000人</t>
  </si>
  <si>
    <t>通过项目实施，推广良种良法，实现增产增收</t>
  </si>
  <si>
    <t>通过项目实施，增强群众玉米带与大豆带间作套种意愿，增加群众收入</t>
  </si>
  <si>
    <t>埇桥区2025年农产品品质提升项目</t>
  </si>
  <si>
    <t>组织开展以小麦赤霉病为主兼治锈病、白粉病等病害的统防统治和绿色防控。实施面积264.25万亩</t>
  </si>
  <si>
    <t>埇桥区小麦主产镇、有关街道、行管区，驻埇各农场等</t>
  </si>
  <si>
    <t>通过项目实施，小麦赤霉病病粒率控制在2%以下，危害损失控制在5%以内，白粉病、锈病病情指数控制在8以下，生物毒素控制在安全数量以下，保障粮食安全、农产品质量安全。</t>
  </si>
  <si>
    <t>通过项目实施，增加农作物产量，带动增收。</t>
  </si>
  <si>
    <t>埇桥区2025年农产品质量安全检测项目</t>
  </si>
  <si>
    <t>主要用于埇桥区食用农产品的风险监测（2000批次）和监督抽检（400批次）。</t>
  </si>
  <si>
    <t>1000人</t>
  </si>
  <si>
    <t>提升我区农产品质量安全，品质提升从而达到优质优价，提升我区农产品的市场竞争力；提高我区农产品质量安全水平，确保食用农产品质量安全</t>
  </si>
  <si>
    <t>促进我区农产品检测体系健康发展</t>
  </si>
  <si>
    <t>埇桥区2025年农产品品牌提升项目</t>
  </si>
  <si>
    <t>主要通过组织相关企业、经营主体参加国家级、省级等各类政府组织展会等，宣传符离集烧鸡、埇桥大豆等本地特色农产品品牌。</t>
  </si>
  <si>
    <t>符离集烧鸡、夹沟香稻米等区域公共品牌影响力进一步提升，埇桥区内特色农产品占市场份额进一步提升</t>
  </si>
  <si>
    <t>通过提升农产品品牌影响力，增加产品附加值，带动农民增收。</t>
  </si>
  <si>
    <t>埇桥区2025年乡村振兴人才培训</t>
  </si>
  <si>
    <t>对乡村振兴相关人员开展业务培训，包括新型农业经营主体、有产业发展培训需求的脱贫人口、监测对象等，根据需求邀请相关行业专家、行业主管部门业务人员开展针对性培训，为实现乡村振兴培养人才</t>
  </si>
  <si>
    <t>500人次</t>
  </si>
  <si>
    <t>开展业务培训，提升乡村振兴相关人员业务水平、提高相关农业技能水平，为实现乡村振兴培养人才</t>
  </si>
  <si>
    <t>升乡村振兴相关人员业务水平、提高相关农业技能水平，更好地服务脱贫人口、监测对象，激发内生动力，带动脱贫人口、监测对象发展增收</t>
  </si>
  <si>
    <t>5.金融保险配套项目</t>
  </si>
  <si>
    <t>埇桥区2025年小额信贷贴息</t>
  </si>
  <si>
    <t>埇桥区财政局 刘全志</t>
  </si>
  <si>
    <t>对全区小额信贷按相关文件要求进行贴息，2025年对5万元（含）以内部分脱贫人口小额信贷给予70%贴息</t>
  </si>
  <si>
    <t>5012人</t>
  </si>
  <si>
    <t>用于脱贫户、监测对象脱贫人口小额信贷贴息，有效减轻脱贫户、监测对象承担的利息负担，促进脱贫户、监测对象经济收入增长。</t>
  </si>
  <si>
    <t>减轻脱贫户贷款压力，支持脱贫户发展产业增收</t>
  </si>
  <si>
    <t>埇桥区2025年小额信贷风险准备金</t>
  </si>
  <si>
    <t>按相关文件要求设立小额信贷风险准备金</t>
  </si>
  <si>
    <t>丧失还款能力的脱贫人口</t>
  </si>
  <si>
    <t>贷款人因自然灾害、意外伤害等不可抗力因素以及经营不善或其他原因丧失还款能力的，除符合保险条件的由保险公司赔付外，贷款余额（包括本息）由风险准备金补偿，减轻贷款脱贫户、监测户的经济压力</t>
  </si>
  <si>
    <t>埇桥区农业特色产业保险项目</t>
  </si>
  <si>
    <t>为全区自种自养脱贫户、监测户购置农业特色产业保险，支持各村为村集体产业资产购置保险保障。</t>
  </si>
  <si>
    <t>6000余户</t>
  </si>
  <si>
    <t>通过项目实施，推广特色产业保险，将发展特色产业的自种自养脱贫户全部纳入保险，为埇桥区扶贫衔接项目资产提供风险保障。</t>
  </si>
  <si>
    <t>通过设立保险，提高脱贫人口、村级项目资产抗风险能力，带动群众增收</t>
  </si>
  <si>
    <t>埇桥区农业产业保险项目</t>
  </si>
  <si>
    <t>新家</t>
  </si>
  <si>
    <t>开展大豆、鸡蛋、猪肉生猪等重要农产品保险工作。</t>
  </si>
  <si>
    <t>6000人</t>
  </si>
  <si>
    <t>为埇桥区大豆、鸡蛋、生猪、肉牛等重要农产品提供风险保障。</t>
  </si>
  <si>
    <t>通过设立保险，提高抗风险能力，带动群众增收</t>
  </si>
  <si>
    <t>二、就业项目</t>
  </si>
  <si>
    <t>1.公益性岗位</t>
  </si>
  <si>
    <t>埇桥区2025年乡村公益岗补贴</t>
  </si>
  <si>
    <t>埇桥区人社局 赵晓伍</t>
  </si>
  <si>
    <t>按照人均600元/月的标准发放2025年乡村公益岗工资</t>
  </si>
  <si>
    <t>通过开发公益性岗位，及时发放公益岗补贴，吸纳脱贫人口、监测对象就地就近就业</t>
  </si>
  <si>
    <t>开发乡村公益性岗位不少于4000个，吸纳就业脱贫人口就业不少于4000人，平均每人每月增收600元，促进脱贫群众、监测对象就业增收</t>
  </si>
  <si>
    <t>2.务工补助</t>
  </si>
  <si>
    <t>埇桥区2025年就业帮扶和技能培训奖补</t>
  </si>
  <si>
    <t>区人社局 赵晓伍</t>
  </si>
  <si>
    <t>为务工的脱贫户、监测对象和吸纳脱贫户、监测对象就业的经济实体发放就业补贴；自主创业补贴；跨省就业一次性交通补贴；脱贫户技能培训补贴等。补贴标准按照上级有关文件执行。</t>
  </si>
  <si>
    <t>通过为务工的脱贫群众、监测对象及参加技能培训的脱贫群众、监测对象发放补助，激发内生动力，鼓励引导脱贫户、监测对象就业，增加收入。</t>
  </si>
  <si>
    <t>促进脱贫户、监测对象等人群通过外出就业实现增收</t>
  </si>
  <si>
    <t>三、乡村建设</t>
  </si>
  <si>
    <t>1.农村基础设施建设</t>
  </si>
  <si>
    <t>宿州市埇桥区国家现代农业示范区供热配套管网项目</t>
  </si>
  <si>
    <t>埇桥区住建局 高方松</t>
  </si>
  <si>
    <t>现代农业园</t>
  </si>
  <si>
    <t>项目拟新建蒸汽供热管道约8.6 公里,包括1根DN300 管道和1 根 DN200 管道，安装管道沿线相关配套设施。其中，DN300管道长约6.3 公里，起于新206国道与北三环路交汇处，沿北三环路铺设，连接至农业示范区的禅梅路与科学路交叉路口东北角:DN200管道长约2.3公里，连接至园区各热用户企业。</t>
  </si>
  <si>
    <t>现代农业示范园内从事农产品生产加工的企业</t>
  </si>
  <si>
    <t>通过项目实施，完善产业配套设施条件，提升园区企业承载力</t>
  </si>
  <si>
    <t>宿州市埇桥区热力管网汴河主管网项目</t>
  </si>
  <si>
    <t>顺河镇</t>
  </si>
  <si>
    <t>项目拟新建蒸汽供热管道约 7公里,安装管道沿线相关配套设施。从新G206 国道南侧采用DN300管道沿新 206 国道向南架空敷设至北三环路，服务于北三环两侧各热用户企业。</t>
  </si>
  <si>
    <t>沿线从事农产品生产加工的企业</t>
  </si>
  <si>
    <t>林业复绿产业综合提升工程</t>
  </si>
  <si>
    <t>区林业发展中心 王光伟</t>
  </si>
  <si>
    <t>北杨寨、符离镇、西二铺镇、杨庄镇、曹村镇、大泽乡镇、栏杆镇等</t>
  </si>
  <si>
    <t>林业复绿产业综合提升约5.5万亩</t>
  </si>
  <si>
    <t>北杨寨、符离镇、西二铺镇、杨庄镇、曹村镇、大泽乡镇、栏杆镇等群众</t>
  </si>
  <si>
    <t>通过项目实施，林业复绿产业综合提升面积约5.5万亩，改善生态环境。</t>
  </si>
  <si>
    <t>通过项目实施，带动群众务工，增加群众收入。</t>
  </si>
  <si>
    <t>和美乡村建设</t>
  </si>
  <si>
    <t>埇桥区人居办 钱程</t>
  </si>
  <si>
    <t>符离镇清水村、曹村镇小山口村、永安镇街西村、夹沟镇湖町村、栏杆镇孙楼村、支河镇路湖村、蒿沟镇枪河村、时村镇棒场、村桃园镇吕寺村、桃沟镇戴夏村、西二铺镇沈家村</t>
  </si>
  <si>
    <t>包括新建、改扩建村内道路等</t>
  </si>
  <si>
    <t>符离镇清水村、曹村镇小山口村、永安镇街西村、夹沟镇湖町村、栏杆镇孙楼村、支河镇路湖村、蒿沟镇枪河村、时村镇棒场、村桃园镇吕寺村、桃沟镇戴夏村、西二铺镇沈家村村民</t>
  </si>
  <si>
    <t>通过项目实施，改善村内基础设施条件</t>
  </si>
  <si>
    <t>通过项目实施，改善村内基础设施条件，方便群众生产生活，提升群众满意度</t>
  </si>
  <si>
    <t>北杨寨行管区大王村2025年农村交通以工代赈项目</t>
  </si>
  <si>
    <t>埇桥区发改委 杨斌</t>
  </si>
  <si>
    <t>北杨寨行管区 孙峰</t>
  </si>
  <si>
    <t>建设道路总长1974m，其中，瓦房组150m、大王组616m、小寨组120m、毛家组630m、岳家组100m、小黄组358m，均为宽4m的混凝土路面。</t>
  </si>
  <si>
    <t>50人</t>
  </si>
  <si>
    <t>采取以工代赈方式，建成道路1974m，带动当地低收入人群就业，发放劳务报酬约42.79万元。</t>
  </si>
  <si>
    <t>建成道路1974m，改善村内基础设施条件，方便群众出行；吸纳当地低收入人群就业，及时发放劳务报酬。</t>
  </si>
  <si>
    <t>永安镇双鑫村地面硬化</t>
  </si>
  <si>
    <t>区人居办 钱程</t>
  </si>
  <si>
    <t>永安镇人民政府 张鹤斌</t>
  </si>
  <si>
    <t>永安镇双鑫村扶贫工厂硬化</t>
  </si>
  <si>
    <t>双鑫村</t>
  </si>
  <si>
    <t>通过项目实施，完善基础设施，提升群众满意度。</t>
  </si>
  <si>
    <t>通过项目实施，完善相关基础设施，方便群众生产生活，提升群众满意度。</t>
  </si>
  <si>
    <t>杨庄镇桃褚路房上村路段人居环境整治提升</t>
  </si>
  <si>
    <t>主要建设：桃褚路房上村路段涵管铺设760米；肉牛养殖园区入园道路两侧沟渠开挖，双向总长度约2400米；肉牛养殖园区入园道路硬化，长约1200米、宽6米。</t>
  </si>
  <si>
    <t>房上村村民</t>
  </si>
  <si>
    <t>农村饮水水质检测</t>
  </si>
  <si>
    <t>埇桥区水利局 胡长斌</t>
  </si>
  <si>
    <t>对全区农村水厂水质进行检测，提升水质合格率，确保农村饮水安全</t>
  </si>
  <si>
    <t>农村群众</t>
  </si>
  <si>
    <t>通过项目实施，及时开展农村水厂水质检测，提升水质合格率</t>
  </si>
  <si>
    <t>埇桥区农村公路管护项目</t>
  </si>
  <si>
    <t>埇桥区交通局 曹鹏程</t>
  </si>
  <si>
    <t>续建</t>
  </si>
  <si>
    <t>埇桥区县乡村三级农村公路管护</t>
  </si>
  <si>
    <t>大于50万人口</t>
  </si>
  <si>
    <t>提高农村公路管养维护水平，确保道路畅通，农村群众出行条件持续改善。</t>
  </si>
  <si>
    <t>通过开展农村公路管养维护，确保道路畅通，方便群众出行，提高群众满意度。</t>
  </si>
  <si>
    <t>2.人居环境整治</t>
  </si>
  <si>
    <t>2025年埇桥区乡镇政府驻地污水处理厂运营维护项目</t>
  </si>
  <si>
    <t>埇桥区生态环境分局高坡</t>
  </si>
  <si>
    <t>埇桥区生态环境分局　　　　　　　高坡</t>
  </si>
  <si>
    <t>埇桥区19个镇政府驻地污水处理厂厂区及管网设施运营维护等</t>
  </si>
  <si>
    <t>全区镇建成区居民及周边村农村居民</t>
  </si>
  <si>
    <t>通过项目实施，确保农村污水处理设备正常运转，改善农村人居环境。</t>
  </si>
  <si>
    <t>通过项目实施，改善农村人居环境，提升群众满意度。</t>
  </si>
  <si>
    <t>2025年农村黑臭水体治理项目</t>
  </si>
  <si>
    <t>对全区19个镇、街道的黑臭水体进行整治，建设内容包括：污水收集处理工程、清淤工程、水生态提升工程。</t>
  </si>
  <si>
    <t>黑臭水体所在村村民</t>
  </si>
  <si>
    <t>通过控源截污、清淤疏浚、生态修复，提高水质，改善农村人居环境</t>
  </si>
  <si>
    <t>加大农村环境治理力度，改善农村人居环境，提高就业群众收入，提升群众满意度。</t>
  </si>
  <si>
    <t>灰古镇环境整治项目</t>
  </si>
  <si>
    <t>灰古镇人民政府 高攀</t>
  </si>
  <si>
    <t>灰古镇</t>
  </si>
  <si>
    <t>灰古镇环境整治，主要包括垃圾清扫等</t>
  </si>
  <si>
    <t>灰古镇农户</t>
  </si>
  <si>
    <t>通过项目实施，改善人居环境，提升群众满意度。</t>
  </si>
  <si>
    <t>通过项目实施改善人居环境，提升群众满意度。</t>
  </si>
  <si>
    <t>埇桥区农村生活垃圾清扫收运处理项目</t>
  </si>
  <si>
    <t>埇桥区住建局高方松</t>
  </si>
  <si>
    <t>全区各镇</t>
  </si>
  <si>
    <t>全区农村生活垃圾清扫收运处理</t>
  </si>
  <si>
    <t>全区农村居民</t>
  </si>
  <si>
    <t>农村生活垃圾无害化处理率达到100%；该项目涉及28个镇（街道），实现74个脱贫村全覆盖，改善镇容村貌</t>
  </si>
  <si>
    <t>对全区28个镇（街道）的生活垃圾进行清扫收运处理，减少生活垃圾对埇桥区农村自然环境和人居环境的污染，改善农村人居环境</t>
  </si>
  <si>
    <t>埇桥区农村公厕管护项目</t>
  </si>
  <si>
    <t>农村公厕管护资金，每座公厕每年2000元，共3438余座公厕</t>
  </si>
  <si>
    <t>通过公厕保洁、维修、粪污抽运以及资源化利用等管护项目的实施，引导群众广泛参与，带动群众增收，逐步培养群众的健康卫生生活习惯。</t>
  </si>
  <si>
    <t>埇桥区2025年水环境整治项目</t>
  </si>
  <si>
    <t>埇桥区水利局胡长斌</t>
  </si>
  <si>
    <t>对15条河道、6座水库及1处湖泊开展巡查、保洁，水域面积约5000平方米，清理枯草垃圾等</t>
  </si>
  <si>
    <t>100万人</t>
  </si>
  <si>
    <t>通过项目实施实现涉水垃圾日产日清，营造良好的水生态环境</t>
  </si>
  <si>
    <t>通过项目实施，达到水面清洁、河岸整洁和群众满意，通过设置就业岗位吸纳群众就业</t>
  </si>
  <si>
    <t>四、巩固三保障成果</t>
  </si>
  <si>
    <t>1.教育</t>
  </si>
  <si>
    <t>埇桥区2025年雨露计划补助</t>
  </si>
  <si>
    <t>埇桥区教体局刘运远</t>
  </si>
  <si>
    <t>发放雨露计划补助2670人（5340）人次，补助标准每人1500元/生/学期</t>
  </si>
  <si>
    <t>5000余人次</t>
  </si>
  <si>
    <t>减轻脱贫家庭（含监测帮扶对象家庭）教育负担，为每位符合条件的学生提供1500元/学期的补助，引导和支持脱贫家庭新成长劳动力接受职业教育，培养技能型人才。</t>
  </si>
  <si>
    <t>为脱贫家庭（含监测帮扶对象家庭）子女教育提供财政支持，引导和支持脱贫家庭新成长劳动力接受职业教育</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</si>
</sst>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Red]\(0\)"/>
    <numFmt numFmtId="178" formatCode="0.0000_);[Red]\(0.0000\)"/>
    <numFmt numFmtId="179" formatCode="0.000_ "/>
    <numFmt numFmtId="180" formatCode="&quot;大店镇&quot;@"/>
    <numFmt numFmtId="181" formatCode="0.0_ "/>
    <numFmt numFmtId="182" formatCode="0_ "/>
  </numFmts>
  <fonts count="41">
    <font>
      <sz val="11"/>
      <color theme="1"/>
      <name val="宋体"/>
      <charset val="134"/>
      <scheme val="minor"/>
    </font>
    <font>
      <sz val="12"/>
      <color rgb="FFFF0000"/>
      <name val="仿宋"/>
      <charset val="134"/>
    </font>
    <font>
      <sz val="10"/>
      <name val="宋体"/>
      <charset val="134"/>
    </font>
    <font>
      <sz val="10"/>
      <color rgb="FF00B050"/>
      <name val="宋体"/>
      <charset val="134"/>
    </font>
    <font>
      <sz val="10"/>
      <color theme="1"/>
      <name val="宋体"/>
      <charset val="134"/>
    </font>
    <font>
      <sz val="12"/>
      <name val="宋体"/>
      <charset val="134"/>
    </font>
    <font>
      <b/>
      <sz val="14"/>
      <name val="仿宋"/>
      <charset val="134"/>
    </font>
    <font>
      <b/>
      <sz val="22"/>
      <name val="宋体"/>
      <charset val="134"/>
    </font>
    <font>
      <b/>
      <sz val="22"/>
      <name val="方正小标宋简体"/>
      <charset val="134"/>
    </font>
    <font>
      <b/>
      <sz val="10"/>
      <name val="宋体"/>
      <charset val="134"/>
    </font>
    <font>
      <b/>
      <sz val="12"/>
      <name val="仿宋"/>
      <charset val="134"/>
    </font>
    <font>
      <sz val="10"/>
      <name val="宋体"/>
      <charset val="134"/>
      <scheme val="minor"/>
    </font>
    <font>
      <sz val="12"/>
      <name val="仿宋"/>
      <charset val="134"/>
    </font>
    <font>
      <sz val="12"/>
      <name val="仿宋"/>
      <charset val="0"/>
    </font>
    <font>
      <sz val="12"/>
      <color theme="1"/>
      <name val="仿宋"/>
      <charset val="134"/>
    </font>
    <font>
      <b/>
      <sz val="10"/>
      <color theme="1"/>
      <name val="宋体"/>
      <charset val="134"/>
    </font>
    <font>
      <sz val="12"/>
      <color rgb="FF00B050"/>
      <name val="仿宋"/>
      <charset val="134"/>
    </font>
    <font>
      <b/>
      <sz val="10"/>
      <color rgb="FF00B050"/>
      <name val="宋体"/>
      <charset val="134"/>
    </font>
    <font>
      <sz val="11"/>
      <name val="仿宋"/>
      <charset val="134"/>
    </font>
    <font>
      <sz val="1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Helv"/>
      <charset val="134"/>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right/>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8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2" borderId="6"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7" applyNumberFormat="0" applyFill="0" applyAlignment="0" applyProtection="0">
      <alignment vertical="center"/>
    </xf>
    <xf numFmtId="0" fontId="26" fillId="0" borderId="7" applyNumberFormat="0" applyFill="0" applyAlignment="0" applyProtection="0">
      <alignment vertical="center"/>
    </xf>
    <xf numFmtId="0" fontId="27" fillId="0" borderId="8" applyNumberFormat="0" applyFill="0" applyAlignment="0" applyProtection="0">
      <alignment vertical="center"/>
    </xf>
    <xf numFmtId="0" fontId="27" fillId="0" borderId="0" applyNumberFormat="0" applyFill="0" applyBorder="0" applyAlignment="0" applyProtection="0">
      <alignment vertical="center"/>
    </xf>
    <xf numFmtId="0" fontId="28" fillId="3" borderId="9" applyNumberFormat="0" applyAlignment="0" applyProtection="0">
      <alignment vertical="center"/>
    </xf>
    <xf numFmtId="0" fontId="29" fillId="4" borderId="10" applyNumberFormat="0" applyAlignment="0" applyProtection="0">
      <alignment vertical="center"/>
    </xf>
    <xf numFmtId="0" fontId="30" fillId="4" borderId="9" applyNumberFormat="0" applyAlignment="0" applyProtection="0">
      <alignment vertical="center"/>
    </xf>
    <xf numFmtId="0" fontId="31" fillId="5" borderId="11" applyNumberFormat="0" applyAlignment="0" applyProtection="0">
      <alignment vertical="center"/>
    </xf>
    <xf numFmtId="0" fontId="32" fillId="0" borderId="12" applyNumberFormat="0" applyFill="0" applyAlignment="0" applyProtection="0">
      <alignment vertical="center"/>
    </xf>
    <xf numFmtId="0" fontId="33" fillId="0" borderId="13"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vertical="center"/>
    </xf>
    <xf numFmtId="0" fontId="5" fillId="0" borderId="0"/>
    <xf numFmtId="0" fontId="5" fillId="0" borderId="0"/>
    <xf numFmtId="0" fontId="0" fillId="0" borderId="0">
      <alignment vertical="center"/>
    </xf>
    <xf numFmtId="0" fontId="5" fillId="0" borderId="0"/>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xf numFmtId="0" fontId="5" fillId="0" borderId="0">
      <alignment vertical="center"/>
    </xf>
    <xf numFmtId="0" fontId="5" fillId="0" borderId="0"/>
    <xf numFmtId="0" fontId="5" fillId="0" borderId="0">
      <alignment vertical="center"/>
    </xf>
    <xf numFmtId="0" fontId="5" fillId="0" borderId="0">
      <alignment vertical="center"/>
    </xf>
    <xf numFmtId="0" fontId="5" fillId="0" borderId="0"/>
    <xf numFmtId="0" fontId="5" fillId="0" borderId="0">
      <alignment vertical="center"/>
    </xf>
    <xf numFmtId="0" fontId="5"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0"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vertical="center"/>
    </xf>
    <xf numFmtId="0" fontId="5"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vertical="center"/>
    </xf>
    <xf numFmtId="0" fontId="40"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vertical="center"/>
    </xf>
    <xf numFmtId="0" fontId="5" fillId="0" borderId="0">
      <alignment vertical="center"/>
    </xf>
    <xf numFmtId="0" fontId="39" fillId="0" borderId="0"/>
    <xf numFmtId="0" fontId="0" fillId="0" borderId="0">
      <alignment vertical="center"/>
    </xf>
  </cellStyleXfs>
  <cellXfs count="72">
    <xf numFmtId="0" fontId="0" fillId="0" borderId="0" xfId="0">
      <alignment vertical="center"/>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2" fillId="0" borderId="0" xfId="79" applyFont="1" applyFill="1" applyAlignment="1"/>
    <xf numFmtId="0" fontId="2" fillId="0" borderId="0" xfId="79" applyFont="1" applyFill="1" applyAlignment="1">
      <alignment horizontal="left" vertical="center"/>
    </xf>
    <xf numFmtId="0" fontId="2" fillId="0" borderId="0" xfId="79" applyFont="1" applyFill="1" applyAlignment="1">
      <alignment horizontal="center" vertical="center" wrapText="1"/>
    </xf>
    <xf numFmtId="0" fontId="3" fillId="0" borderId="0" xfId="79" applyFont="1" applyFill="1" applyAlignment="1">
      <alignment horizontal="center" vertical="center" wrapText="1"/>
    </xf>
    <xf numFmtId="0" fontId="4" fillId="0" borderId="0" xfId="79" applyFont="1" applyFill="1" applyAlignment="1">
      <alignment horizontal="center" vertical="center" wrapText="1"/>
    </xf>
    <xf numFmtId="0" fontId="5" fillId="0" borderId="0" xfId="0" applyFont="1" applyFill="1" applyBorder="1" applyAlignment="1">
      <alignment vertical="center"/>
    </xf>
    <xf numFmtId="0" fontId="5" fillId="0" borderId="0" xfId="0" applyFont="1" applyFill="1" applyAlignment="1">
      <alignment vertical="center"/>
    </xf>
    <xf numFmtId="0" fontId="2" fillId="0" borderId="0" xfId="79" applyFont="1" applyFill="1" applyAlignment="1">
      <alignment vertical="center" wrapText="1"/>
    </xf>
    <xf numFmtId="0" fontId="6" fillId="0" borderId="0" xfId="79" applyFont="1" applyFill="1" applyBorder="1" applyAlignment="1">
      <alignment vertical="center" wrapText="1"/>
    </xf>
    <xf numFmtId="0" fontId="2" fillId="0" borderId="0" xfId="79" applyFont="1" applyFill="1" applyBorder="1" applyAlignment="1">
      <alignment horizontal="center" vertical="center" wrapText="1"/>
    </xf>
    <xf numFmtId="0" fontId="2" fillId="0" borderId="0" xfId="79" applyFont="1" applyFill="1" applyBorder="1" applyAlignment="1">
      <alignment vertical="center" wrapText="1"/>
    </xf>
    <xf numFmtId="0" fontId="7" fillId="0" borderId="3" xfId="184" applyNumberFormat="1" applyFont="1" applyFill="1" applyBorder="1" applyAlignment="1">
      <alignment horizontal="center" vertical="center" wrapText="1"/>
    </xf>
    <xf numFmtId="0" fontId="8" fillId="0" borderId="3" xfId="184" applyNumberFormat="1" applyFont="1" applyFill="1" applyBorder="1" applyAlignment="1">
      <alignment horizontal="center" vertical="center" wrapText="1"/>
    </xf>
    <xf numFmtId="0" fontId="9" fillId="0" borderId="1" xfId="184" applyFont="1" applyFill="1" applyBorder="1" applyAlignment="1">
      <alignment horizontal="center" vertical="center" wrapText="1"/>
    </xf>
    <xf numFmtId="176" fontId="9" fillId="0" borderId="1" xfId="184" applyNumberFormat="1" applyFont="1" applyFill="1" applyBorder="1" applyAlignment="1">
      <alignment horizontal="center" vertical="center" wrapText="1"/>
    </xf>
    <xf numFmtId="176" fontId="10" fillId="0" borderId="1" xfId="184" applyNumberFormat="1" applyFont="1" applyFill="1" applyBorder="1" applyAlignment="1">
      <alignment horizontal="center" vertical="center" wrapText="1"/>
    </xf>
    <xf numFmtId="177" fontId="9" fillId="0" borderId="1" xfId="79" applyNumberFormat="1" applyFont="1" applyFill="1" applyBorder="1" applyAlignment="1">
      <alignment horizontal="center" vertical="center" wrapText="1"/>
    </xf>
    <xf numFmtId="0" fontId="9" fillId="0" borderId="1" xfId="79" applyFont="1" applyFill="1" applyBorder="1" applyAlignment="1">
      <alignment horizontal="center" vertical="center" wrapText="1"/>
    </xf>
    <xf numFmtId="0" fontId="11" fillId="0" borderId="1" xfId="79" applyFont="1" applyFill="1" applyBorder="1" applyAlignment="1">
      <alignment horizontal="center" vertical="center" wrapText="1"/>
    </xf>
    <xf numFmtId="178" fontId="11" fillId="0" borderId="1" xfId="79" applyNumberFormat="1" applyFont="1" applyFill="1" applyBorder="1" applyAlignment="1">
      <alignment horizontal="center" vertical="center" wrapText="1"/>
    </xf>
    <xf numFmtId="0" fontId="12" fillId="0" borderId="1" xfId="79"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57" fontId="12" fillId="0" borderId="1" xfId="0" applyNumberFormat="1" applyFont="1" applyFill="1" applyBorder="1" applyAlignment="1">
      <alignment horizontal="center" vertical="center" wrapText="1"/>
    </xf>
    <xf numFmtId="0" fontId="12" fillId="0" borderId="1" xfId="79" applyNumberFormat="1" applyFont="1" applyFill="1" applyBorder="1" applyAlignment="1">
      <alignment horizontal="center" vertical="center" wrapText="1"/>
    </xf>
    <xf numFmtId="0" fontId="12" fillId="0" borderId="1" xfId="186" applyFont="1" applyFill="1" applyBorder="1" applyAlignment="1">
      <alignment horizontal="center" vertical="center" wrapText="1"/>
    </xf>
    <xf numFmtId="179" fontId="12" fillId="0" borderId="1" xfId="79" applyNumberFormat="1" applyFont="1" applyFill="1" applyBorder="1" applyAlignment="1">
      <alignment horizontal="center" vertical="center" wrapText="1"/>
    </xf>
    <xf numFmtId="0" fontId="12" fillId="0" borderId="1" xfId="81" applyFont="1" applyFill="1" applyBorder="1" applyAlignment="1">
      <alignment horizontal="center" vertical="center"/>
    </xf>
    <xf numFmtId="0" fontId="12" fillId="0" borderId="1" xfId="81" applyNumberFormat="1" applyFont="1" applyFill="1" applyBorder="1" applyAlignment="1">
      <alignment horizontal="center" vertical="center"/>
    </xf>
    <xf numFmtId="0" fontId="12" fillId="0" borderId="1" xfId="0" applyNumberFormat="1" applyFont="1" applyFill="1" applyBorder="1" applyAlignment="1">
      <alignment horizontal="center" vertical="center" wrapText="1"/>
    </xf>
    <xf numFmtId="0" fontId="12" fillId="0" borderId="1" xfId="79" applyNumberFormat="1" applyFont="1" applyFill="1" applyBorder="1" applyAlignment="1" applyProtection="1">
      <alignment horizontal="center" vertical="center" wrapText="1"/>
    </xf>
    <xf numFmtId="0" fontId="12" fillId="0" borderId="1" xfId="79" applyFont="1" applyFill="1" applyBorder="1" applyAlignment="1" applyProtection="1">
      <alignment horizontal="center" vertical="center" wrapText="1"/>
    </xf>
    <xf numFmtId="178" fontId="12" fillId="0" borderId="1" xfId="79" applyNumberFormat="1" applyFont="1" applyFill="1" applyBorder="1" applyAlignment="1">
      <alignment horizontal="center" vertical="center" wrapText="1"/>
    </xf>
    <xf numFmtId="0" fontId="12" fillId="0" borderId="1" xfId="184" applyFont="1" applyFill="1" applyBorder="1" applyAlignment="1">
      <alignment horizontal="center" vertical="center" wrapText="1"/>
    </xf>
    <xf numFmtId="0" fontId="12" fillId="0" borderId="1" xfId="184" applyNumberFormat="1" applyFont="1" applyFill="1" applyBorder="1" applyAlignment="1">
      <alignment horizontal="center" vertical="center" wrapText="1"/>
    </xf>
    <xf numFmtId="0" fontId="12" fillId="0" borderId="1" xfId="81" applyFont="1" applyFill="1" applyBorder="1" applyAlignment="1">
      <alignment horizontal="center" vertical="center" wrapText="1"/>
    </xf>
    <xf numFmtId="49" fontId="12" fillId="0" borderId="1" xfId="79"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12" fillId="0" borderId="1" xfId="0" applyFont="1" applyFill="1" applyBorder="1" applyAlignment="1" applyProtection="1">
      <alignment horizontal="center" vertical="center" wrapText="1"/>
    </xf>
    <xf numFmtId="180" fontId="12" fillId="0" borderId="1" xfId="79" applyNumberFormat="1" applyFont="1" applyFill="1" applyBorder="1" applyAlignment="1">
      <alignment horizontal="center" vertical="center" wrapText="1"/>
    </xf>
    <xf numFmtId="180" fontId="12" fillId="0" borderId="1" xfId="184" applyNumberFormat="1" applyFont="1" applyFill="1" applyBorder="1" applyAlignment="1">
      <alignment horizontal="center" vertical="center" wrapText="1"/>
    </xf>
    <xf numFmtId="180" fontId="12" fillId="0" borderId="1" xfId="0" applyNumberFormat="1" applyFont="1" applyFill="1" applyBorder="1" applyAlignment="1">
      <alignment horizontal="center" vertical="center" wrapText="1" shrinkToFit="1"/>
    </xf>
    <xf numFmtId="0" fontId="12" fillId="0" borderId="1" xfId="0" applyNumberFormat="1" applyFont="1" applyFill="1" applyBorder="1" applyAlignment="1">
      <alignment horizontal="center" vertical="center"/>
    </xf>
    <xf numFmtId="57" fontId="12" fillId="0" borderId="1" xfId="79" applyNumberFormat="1" applyFont="1" applyFill="1" applyBorder="1" applyAlignment="1">
      <alignment horizontal="center" vertical="center" wrapText="1"/>
    </xf>
    <xf numFmtId="0" fontId="13" fillId="0" borderId="1" xfId="0" applyFont="1" applyFill="1" applyBorder="1" applyAlignment="1" applyProtection="1">
      <alignment horizontal="center" vertical="center" wrapText="1"/>
    </xf>
    <xf numFmtId="181" fontId="12"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1" xfId="79" applyFont="1" applyFill="1" applyBorder="1" applyAlignment="1">
      <alignment horizontal="center" vertical="center" wrapText="1"/>
    </xf>
    <xf numFmtId="182" fontId="12" fillId="0" borderId="1" xfId="0"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0" fontId="14" fillId="0" borderId="4" xfId="0" applyFont="1" applyFill="1" applyBorder="1" applyAlignment="1">
      <alignment horizontal="center" vertical="center" wrapText="1"/>
    </xf>
    <xf numFmtId="0" fontId="15" fillId="0" borderId="1" xfId="79" applyFont="1" applyFill="1" applyBorder="1" applyAlignment="1">
      <alignment horizontal="center" vertical="center" wrapText="1"/>
    </xf>
    <xf numFmtId="0" fontId="16" fillId="0" borderId="1" xfId="79" applyFont="1" applyFill="1" applyBorder="1" applyAlignment="1">
      <alignment horizontal="center" vertical="center" wrapText="1"/>
    </xf>
    <xf numFmtId="0" fontId="14" fillId="0" borderId="1" xfId="79" applyNumberFormat="1" applyFont="1" applyFill="1" applyBorder="1" applyAlignment="1">
      <alignment horizontal="center" vertical="center" wrapText="1"/>
    </xf>
    <xf numFmtId="0" fontId="14" fillId="0" borderId="1" xfId="0" applyFont="1" applyFill="1" applyBorder="1" applyAlignment="1">
      <alignment horizontal="left" vertical="center" wrapText="1"/>
    </xf>
    <xf numFmtId="0" fontId="17" fillId="0" borderId="1" xfId="79" applyFont="1" applyFill="1" applyBorder="1" applyAlignment="1">
      <alignment horizontal="center" vertical="center" wrapText="1"/>
    </xf>
    <xf numFmtId="0" fontId="16" fillId="0" borderId="1" xfId="0" applyFont="1" applyFill="1" applyBorder="1" applyAlignment="1">
      <alignment horizontal="center" vertical="center" wrapText="1"/>
    </xf>
    <xf numFmtId="0" fontId="12" fillId="0" borderId="2" xfId="79"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2" xfId="0" applyFont="1" applyFill="1" applyBorder="1" applyAlignment="1">
      <alignment horizontal="center" vertical="center"/>
    </xf>
    <xf numFmtId="57" fontId="12" fillId="0" borderId="2" xfId="0" applyNumberFormat="1"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5" xfId="79" applyFont="1" applyFill="1" applyBorder="1" applyAlignment="1">
      <alignment horizontal="center" vertical="center" wrapText="1"/>
    </xf>
    <xf numFmtId="0" fontId="12" fillId="0" borderId="1" xfId="184" applyFont="1" applyFill="1" applyBorder="1" applyAlignment="1" applyProtection="1">
      <alignment horizontal="center" vertical="center" wrapText="1"/>
    </xf>
    <xf numFmtId="0" fontId="19" fillId="0" borderId="1" xfId="0" applyNumberFormat="1" applyFont="1" applyFill="1" applyBorder="1" applyAlignment="1">
      <alignment horizontal="center" vertical="center" wrapText="1"/>
    </xf>
    <xf numFmtId="0" fontId="5" fillId="0" borderId="1" xfId="0" applyFont="1" applyFill="1" applyBorder="1" applyAlignment="1">
      <alignment vertical="center"/>
    </xf>
    <xf numFmtId="0" fontId="12" fillId="0" borderId="1" xfId="79" applyNumberFormat="1" applyFont="1" applyFill="1" applyBorder="1" applyAlignment="1">
      <alignment horizontal="center" vertical="center"/>
    </xf>
    <xf numFmtId="0" fontId="9" fillId="0" borderId="1" xfId="79" applyNumberFormat="1" applyFont="1" applyFill="1" applyBorder="1" applyAlignment="1">
      <alignment horizontal="center" vertical="center" wrapText="1"/>
    </xf>
    <xf numFmtId="0" fontId="12" fillId="0" borderId="1" xfId="79" applyFont="1" applyFill="1" applyBorder="1" applyAlignment="1">
      <alignment horizontal="center" vertical="center"/>
    </xf>
  </cellXfs>
  <cellStyles count="18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8 3" xfId="49"/>
    <cellStyle name="常规 44" xfId="50"/>
    <cellStyle name="常规 39" xfId="51"/>
    <cellStyle name="e鯪9Y_x000b_ 5 2" xfId="52"/>
    <cellStyle name="常规 31 2" xfId="53"/>
    <cellStyle name="常规 26 2" xfId="54"/>
    <cellStyle name="常规 109" xfId="55"/>
    <cellStyle name="e鯪9Y_x005f_x000b_" xfId="56"/>
    <cellStyle name="常规 6" xfId="57"/>
    <cellStyle name="_ET_STYLE_NoName_00_" xfId="58"/>
    <cellStyle name="常规 31" xfId="59"/>
    <cellStyle name="常规 26" xfId="60"/>
    <cellStyle name="e鯪9Y_x000b_ 5" xfId="61"/>
    <cellStyle name="常规 107" xfId="62"/>
    <cellStyle name="常规 53 2" xfId="63"/>
    <cellStyle name="e鯪9Y_x000b_" xfId="64"/>
    <cellStyle name="e鯪9Y_x000b_ 2" xfId="65"/>
    <cellStyle name="常规 18" xfId="66"/>
    <cellStyle name="e鯪9Y_x000b_ 2 2" xfId="67"/>
    <cellStyle name="e鯪9Y_x000b_ 4" xfId="68"/>
    <cellStyle name="e鯪9Y_x000b_ 5 2 2" xfId="69"/>
    <cellStyle name="常规 20" xfId="70"/>
    <cellStyle name="常规 105" xfId="71"/>
    <cellStyle name="常规 111" xfId="72"/>
    <cellStyle name="常规 36 2" xfId="73"/>
    <cellStyle name="常规 41 2" xfId="74"/>
    <cellStyle name="常规 18 2" xfId="75"/>
    <cellStyle name="常规 19" xfId="76"/>
    <cellStyle name="常规 24" xfId="77"/>
    <cellStyle name="常规 2" xfId="78"/>
    <cellStyle name="常规 2 13" xfId="79"/>
    <cellStyle name="常规 2 2" xfId="80"/>
    <cellStyle name="常规 2 2 2" xfId="81"/>
    <cellStyle name="常规 2 2 2 2" xfId="82"/>
    <cellStyle name="常规 2 2 2 2 2" xfId="83"/>
    <cellStyle name="常规 2 2 2 3" xfId="84"/>
    <cellStyle name="常规 2 2 2 3 2" xfId="85"/>
    <cellStyle name="常规 2 2 2 3 2 2" xfId="86"/>
    <cellStyle name="常规 2 2 2 4 2" xfId="87"/>
    <cellStyle name="常规 2 2 3" xfId="88"/>
    <cellStyle name="常规 38" xfId="89"/>
    <cellStyle name="常规 2 2 3 2" xfId="90"/>
    <cellStyle name="常规 38 2" xfId="91"/>
    <cellStyle name="常规 2 2 3 2 2" xfId="92"/>
    <cellStyle name="常规 2 3 2" xfId="93"/>
    <cellStyle name="常规 92" xfId="94"/>
    <cellStyle name="常规 2 3 2 2" xfId="95"/>
    <cellStyle name="常规 2 3 2 2 2" xfId="96"/>
    <cellStyle name="常规 2 8" xfId="97"/>
    <cellStyle name="常规 24 2" xfId="98"/>
    <cellStyle name="常规 25" xfId="99"/>
    <cellStyle name="常规 30" xfId="100"/>
    <cellStyle name="常规 25 2" xfId="101"/>
    <cellStyle name="常规 30 2" xfId="102"/>
    <cellStyle name="常规 27" xfId="103"/>
    <cellStyle name="常规 32" xfId="104"/>
    <cellStyle name="常规 28" xfId="105"/>
    <cellStyle name="常规 62 2" xfId="106"/>
    <cellStyle name="常规 28 2" xfId="107"/>
    <cellStyle name="常规 29" xfId="108"/>
    <cellStyle name="常规 34" xfId="109"/>
    <cellStyle name="常规 29 2" xfId="110"/>
    <cellStyle name="常规 34 2" xfId="111"/>
    <cellStyle name="常规 3" xfId="112"/>
    <cellStyle name="常规 3 5 2" xfId="113"/>
    <cellStyle name="常规 3 5 2 2" xfId="114"/>
    <cellStyle name="常规 32 2" xfId="115"/>
    <cellStyle name="常规 35" xfId="116"/>
    <cellStyle name="常规 40" xfId="117"/>
    <cellStyle name="常规 35 2" xfId="118"/>
    <cellStyle name="常规 36" xfId="119"/>
    <cellStyle name="常规 41" xfId="120"/>
    <cellStyle name="常规 39 2" xfId="121"/>
    <cellStyle name="常规 44 2" xfId="122"/>
    <cellStyle name="常规 4" xfId="123"/>
    <cellStyle name="常规 45" xfId="124"/>
    <cellStyle name="常规 50" xfId="125"/>
    <cellStyle name="常规 45 2" xfId="126"/>
    <cellStyle name="常规 46" xfId="127"/>
    <cellStyle name="常规 51" xfId="128"/>
    <cellStyle name="常规 47" xfId="129"/>
    <cellStyle name="常规 52" xfId="130"/>
    <cellStyle name="常规 49" xfId="131"/>
    <cellStyle name="常规 54" xfId="132"/>
    <cellStyle name="常规 5" xfId="133"/>
    <cellStyle name="常规 52 2" xfId="134"/>
    <cellStyle name="常规 53" xfId="135"/>
    <cellStyle name="常规 56" xfId="136"/>
    <cellStyle name="常规 61" xfId="137"/>
    <cellStyle name="常规 56 2" xfId="138"/>
    <cellStyle name="常规 61 2" xfId="139"/>
    <cellStyle name="常规 57" xfId="140"/>
    <cellStyle name="常规 62" xfId="141"/>
    <cellStyle name="常规 58" xfId="142"/>
    <cellStyle name="常规 63" xfId="143"/>
    <cellStyle name="常规 6 2" xfId="144"/>
    <cellStyle name="常规 6 2 2" xfId="145"/>
    <cellStyle name="常规 60" xfId="146"/>
    <cellStyle name="常规 60 2" xfId="147"/>
    <cellStyle name="常规 63 2" xfId="148"/>
    <cellStyle name="常规 83" xfId="149"/>
    <cellStyle name="常规 64" xfId="150"/>
    <cellStyle name="常规 64 2" xfId="151"/>
    <cellStyle name="常规 66" xfId="152"/>
    <cellStyle name="常规 71" xfId="153"/>
    <cellStyle name="常规 67" xfId="154"/>
    <cellStyle name="常规 72" xfId="155"/>
    <cellStyle name="常规 68" xfId="156"/>
    <cellStyle name="常规 73" xfId="157"/>
    <cellStyle name="常规 69" xfId="158"/>
    <cellStyle name="常规 74" xfId="159"/>
    <cellStyle name="常规 7" xfId="160"/>
    <cellStyle name="常规 7 2" xfId="161"/>
    <cellStyle name="常规 7 4" xfId="162"/>
    <cellStyle name="常规 7 9" xfId="163"/>
    <cellStyle name="常规 70" xfId="164"/>
    <cellStyle name="常规 74 2" xfId="165"/>
    <cellStyle name="常规 77" xfId="166"/>
    <cellStyle name="常规 77 2" xfId="167"/>
    <cellStyle name="常规 80" xfId="168"/>
    <cellStyle name="常规 81" xfId="169"/>
    <cellStyle name="常规 84" xfId="170"/>
    <cellStyle name="常规 84 2" xfId="171"/>
    <cellStyle name="常规 86" xfId="172"/>
    <cellStyle name="常规 86 2" xfId="173"/>
    <cellStyle name="常规 88" xfId="174"/>
    <cellStyle name="常规 93" xfId="175"/>
    <cellStyle name="常规 89" xfId="176"/>
    <cellStyle name="常规 94" xfId="177"/>
    <cellStyle name="常规 9" xfId="178"/>
    <cellStyle name="常规 95" xfId="179"/>
    <cellStyle name="常规 95 2" xfId="180"/>
    <cellStyle name="常规 98" xfId="181"/>
    <cellStyle name="常规 99" xfId="182"/>
    <cellStyle name="常规_附件1-5" xfId="183"/>
    <cellStyle name="常规_附件1-5 2" xfId="184"/>
    <cellStyle name="样式 1" xfId="185"/>
    <cellStyle name="常规 10" xfId="186"/>
  </cellStyles>
  <dxfs count="2">
    <dxf>
      <font>
        <color rgb="FF9C0006"/>
      </font>
      <fill>
        <patternFill patternType="solid">
          <bgColor rgb="FFFFC7CE"/>
        </patternFill>
      </fill>
    </dxf>
    <dxf>
      <fill>
        <patternFill patternType="solid">
          <bgColor rgb="FFFF9900"/>
        </patternFill>
      </fill>
    </dxf>
  </dxf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35"/>
  <sheetViews>
    <sheetView tabSelected="1" zoomScale="80" zoomScaleNormal="80" workbookViewId="0">
      <pane ySplit="4" topLeftCell="A5" activePane="bottomLeft" state="frozen"/>
      <selection/>
      <selection pane="bottomLeft" activeCell="I5" sqref="I5"/>
    </sheetView>
  </sheetViews>
  <sheetFormatPr defaultColWidth="9" defaultRowHeight="12"/>
  <cols>
    <col min="1" max="1" width="20.875" style="10" customWidth="1"/>
    <col min="2" max="2" width="36.625" style="5" customWidth="1"/>
    <col min="3" max="3" width="22.25" style="5" customWidth="1"/>
    <col min="4" max="4" width="26.375" style="5" customWidth="1"/>
    <col min="5" max="5" width="9.25" style="5" customWidth="1"/>
    <col min="6" max="6" width="26.8666666666667" style="5" customWidth="1"/>
    <col min="7" max="7" width="8.625" style="5" customWidth="1"/>
    <col min="8" max="8" width="47.125" style="5" customWidth="1"/>
    <col min="9" max="9" width="8.25" style="5" customWidth="1"/>
    <col min="10" max="10" width="9.875" style="5" customWidth="1"/>
    <col min="11" max="11" width="9.375" style="5" customWidth="1"/>
    <col min="12" max="12" width="15" style="5" customWidth="1"/>
    <col min="13" max="13" width="29.25" style="10" customWidth="1"/>
    <col min="14" max="14" width="31.0833333333333" style="10" customWidth="1"/>
    <col min="15" max="15" width="8" style="10" customWidth="1"/>
    <col min="16" max="16384" width="9" style="10"/>
  </cols>
  <sheetData>
    <row r="1" ht="24" customHeight="1" spans="1:15">
      <c r="A1" s="11" t="s">
        <v>0</v>
      </c>
      <c r="B1" s="12"/>
      <c r="C1" s="12"/>
      <c r="D1" s="12"/>
      <c r="E1" s="12"/>
      <c r="F1" s="12"/>
      <c r="G1" s="12"/>
      <c r="H1" s="12"/>
      <c r="I1" s="12"/>
      <c r="J1" s="12"/>
      <c r="K1" s="12"/>
      <c r="L1" s="12"/>
      <c r="M1" s="13"/>
      <c r="N1" s="13"/>
      <c r="O1" s="13"/>
    </row>
    <row r="2" s="3" customFormat="1" ht="27" spans="1:15">
      <c r="A2" s="14" t="s">
        <v>1</v>
      </c>
      <c r="B2" s="15"/>
      <c r="C2" s="15"/>
      <c r="D2" s="15"/>
      <c r="E2" s="15"/>
      <c r="F2" s="15"/>
      <c r="G2" s="15"/>
      <c r="H2" s="15"/>
      <c r="I2" s="15"/>
      <c r="J2" s="15"/>
      <c r="K2" s="15"/>
      <c r="L2" s="15"/>
      <c r="M2" s="15"/>
      <c r="N2" s="15"/>
      <c r="O2" s="15"/>
    </row>
    <row r="3" s="4" customFormat="1" ht="25" customHeight="1" spans="1:15">
      <c r="A3" s="16" t="s">
        <v>2</v>
      </c>
      <c r="B3" s="16" t="s">
        <v>3</v>
      </c>
      <c r="C3" s="16" t="s">
        <v>4</v>
      </c>
      <c r="D3" s="16" t="s">
        <v>5</v>
      </c>
      <c r="E3" s="16" t="s">
        <v>6</v>
      </c>
      <c r="F3" s="16" t="s">
        <v>7</v>
      </c>
      <c r="G3" s="16" t="s">
        <v>8</v>
      </c>
      <c r="H3" s="16" t="s">
        <v>9</v>
      </c>
      <c r="I3" s="16" t="s">
        <v>10</v>
      </c>
      <c r="J3" s="16"/>
      <c r="K3" s="16"/>
      <c r="L3" s="17" t="s">
        <v>11</v>
      </c>
      <c r="M3" s="18" t="s">
        <v>12</v>
      </c>
      <c r="N3" s="18" t="s">
        <v>13</v>
      </c>
      <c r="O3" s="19" t="s">
        <v>14</v>
      </c>
    </row>
    <row r="4" s="4" customFormat="1" ht="25" customHeight="1" spans="1:15">
      <c r="A4" s="16"/>
      <c r="B4" s="16"/>
      <c r="C4" s="16"/>
      <c r="D4" s="16"/>
      <c r="E4" s="16"/>
      <c r="F4" s="16"/>
      <c r="G4" s="16"/>
      <c r="H4" s="16"/>
      <c r="I4" s="16" t="s">
        <v>15</v>
      </c>
      <c r="J4" s="16" t="s">
        <v>16</v>
      </c>
      <c r="K4" s="16" t="s">
        <v>17</v>
      </c>
      <c r="L4" s="17"/>
      <c r="M4" s="18"/>
      <c r="N4" s="18"/>
      <c r="O4" s="19"/>
    </row>
    <row r="5" s="5" customFormat="1" ht="33" customHeight="1" spans="1:15">
      <c r="A5" s="20" t="s">
        <v>18</v>
      </c>
      <c r="B5" s="21"/>
      <c r="C5" s="21"/>
      <c r="D5" s="21"/>
      <c r="E5" s="21"/>
      <c r="F5" s="21"/>
      <c r="G5" s="21"/>
      <c r="H5" s="21"/>
      <c r="I5" s="21"/>
      <c r="J5" s="21"/>
      <c r="K5" s="21"/>
      <c r="L5" s="21"/>
      <c r="M5" s="22"/>
      <c r="N5" s="22"/>
      <c r="O5" s="21"/>
    </row>
    <row r="6" s="5" customFormat="1" ht="42.75" spans="1:15">
      <c r="A6" s="20" t="s">
        <v>19</v>
      </c>
      <c r="B6" s="23" t="s">
        <v>20</v>
      </c>
      <c r="C6" s="23" t="s">
        <v>21</v>
      </c>
      <c r="D6" s="23" t="s">
        <v>22</v>
      </c>
      <c r="E6" s="23" t="s">
        <v>23</v>
      </c>
      <c r="F6" s="23" t="s">
        <v>24</v>
      </c>
      <c r="G6" s="23" t="s">
        <v>25</v>
      </c>
      <c r="H6" s="24" t="s">
        <v>26</v>
      </c>
      <c r="I6" s="23">
        <v>20</v>
      </c>
      <c r="J6" s="23">
        <f>I6</f>
        <v>20</v>
      </c>
      <c r="K6" s="23"/>
      <c r="L6" s="25" t="s">
        <v>27</v>
      </c>
      <c r="M6" s="26" t="s">
        <v>28</v>
      </c>
      <c r="N6" s="26" t="s">
        <v>29</v>
      </c>
      <c r="O6" s="23"/>
    </row>
    <row r="7" s="5" customFormat="1" ht="42.75" spans="1:15">
      <c r="A7" s="20"/>
      <c r="B7" s="23" t="s">
        <v>30</v>
      </c>
      <c r="C7" s="23" t="s">
        <v>21</v>
      </c>
      <c r="D7" s="23" t="s">
        <v>22</v>
      </c>
      <c r="E7" s="23" t="s">
        <v>23</v>
      </c>
      <c r="F7" s="23" t="s">
        <v>31</v>
      </c>
      <c r="G7" s="23" t="s">
        <v>25</v>
      </c>
      <c r="H7" s="24" t="s">
        <v>32</v>
      </c>
      <c r="I7" s="23">
        <v>16</v>
      </c>
      <c r="J7" s="23">
        <f t="shared" ref="J7:J70" si="0">I7</f>
        <v>16</v>
      </c>
      <c r="K7" s="23"/>
      <c r="L7" s="27" t="s">
        <v>33</v>
      </c>
      <c r="M7" s="26" t="s">
        <v>28</v>
      </c>
      <c r="N7" s="26" t="s">
        <v>29</v>
      </c>
      <c r="O7" s="23"/>
    </row>
    <row r="8" s="5" customFormat="1" ht="42.75" spans="1:15">
      <c r="A8" s="20"/>
      <c r="B8" s="23" t="s">
        <v>34</v>
      </c>
      <c r="C8" s="23" t="s">
        <v>21</v>
      </c>
      <c r="D8" s="23" t="s">
        <v>22</v>
      </c>
      <c r="E8" s="23" t="s">
        <v>23</v>
      </c>
      <c r="F8" s="23" t="s">
        <v>35</v>
      </c>
      <c r="G8" s="23" t="s">
        <v>25</v>
      </c>
      <c r="H8" s="24" t="s">
        <v>26</v>
      </c>
      <c r="I8" s="23">
        <v>30</v>
      </c>
      <c r="J8" s="23">
        <f t="shared" si="0"/>
        <v>30</v>
      </c>
      <c r="K8" s="23"/>
      <c r="L8" s="27" t="s">
        <v>27</v>
      </c>
      <c r="M8" s="26" t="s">
        <v>28</v>
      </c>
      <c r="N8" s="26" t="s">
        <v>29</v>
      </c>
      <c r="O8" s="23"/>
    </row>
    <row r="9" s="5" customFormat="1" ht="42.75" spans="1:15">
      <c r="A9" s="20"/>
      <c r="B9" s="23" t="s">
        <v>36</v>
      </c>
      <c r="C9" s="23" t="s">
        <v>21</v>
      </c>
      <c r="D9" s="23" t="s">
        <v>22</v>
      </c>
      <c r="E9" s="23" t="s">
        <v>23</v>
      </c>
      <c r="F9" s="23" t="s">
        <v>37</v>
      </c>
      <c r="G9" s="23" t="s">
        <v>25</v>
      </c>
      <c r="H9" s="24" t="s">
        <v>38</v>
      </c>
      <c r="I9" s="23">
        <v>6.9</v>
      </c>
      <c r="J9" s="23">
        <f t="shared" si="0"/>
        <v>6.9</v>
      </c>
      <c r="K9" s="23"/>
      <c r="L9" s="27" t="s">
        <v>39</v>
      </c>
      <c r="M9" s="26" t="s">
        <v>28</v>
      </c>
      <c r="N9" s="26" t="s">
        <v>29</v>
      </c>
      <c r="O9" s="23"/>
    </row>
    <row r="10" s="5" customFormat="1" ht="42.75" spans="1:15">
      <c r="A10" s="20"/>
      <c r="B10" s="23" t="s">
        <v>40</v>
      </c>
      <c r="C10" s="23" t="s">
        <v>21</v>
      </c>
      <c r="D10" s="23" t="s">
        <v>22</v>
      </c>
      <c r="E10" s="23" t="s">
        <v>23</v>
      </c>
      <c r="F10" s="23" t="s">
        <v>41</v>
      </c>
      <c r="G10" s="23" t="s">
        <v>25</v>
      </c>
      <c r="H10" s="24" t="s">
        <v>42</v>
      </c>
      <c r="I10" s="23">
        <v>2.7</v>
      </c>
      <c r="J10" s="23">
        <f t="shared" si="0"/>
        <v>2.7</v>
      </c>
      <c r="K10" s="23"/>
      <c r="L10" s="27" t="s">
        <v>43</v>
      </c>
      <c r="M10" s="26" t="s">
        <v>28</v>
      </c>
      <c r="N10" s="26" t="s">
        <v>29</v>
      </c>
      <c r="O10" s="23"/>
    </row>
    <row r="11" s="5" customFormat="1" ht="42.75" spans="1:15">
      <c r="A11" s="20"/>
      <c r="B11" s="23" t="s">
        <v>44</v>
      </c>
      <c r="C11" s="23" t="s">
        <v>21</v>
      </c>
      <c r="D11" s="23" t="s">
        <v>22</v>
      </c>
      <c r="E11" s="23" t="s">
        <v>23</v>
      </c>
      <c r="F11" s="28" t="s">
        <v>45</v>
      </c>
      <c r="G11" s="23" t="s">
        <v>25</v>
      </c>
      <c r="H11" s="24" t="s">
        <v>32</v>
      </c>
      <c r="I11" s="23">
        <v>9</v>
      </c>
      <c r="J11" s="23">
        <f t="shared" si="0"/>
        <v>9</v>
      </c>
      <c r="K11" s="23"/>
      <c r="L11" s="27" t="s">
        <v>33</v>
      </c>
      <c r="M11" s="26" t="s">
        <v>28</v>
      </c>
      <c r="N11" s="26" t="s">
        <v>29</v>
      </c>
      <c r="O11" s="23"/>
    </row>
    <row r="12" s="5" customFormat="1" ht="42.75" spans="1:15">
      <c r="A12" s="20"/>
      <c r="B12" s="23" t="s">
        <v>46</v>
      </c>
      <c r="C12" s="23" t="s">
        <v>21</v>
      </c>
      <c r="D12" s="23" t="s">
        <v>22</v>
      </c>
      <c r="E12" s="23" t="s">
        <v>23</v>
      </c>
      <c r="F12" s="23" t="s">
        <v>47</v>
      </c>
      <c r="G12" s="23" t="s">
        <v>25</v>
      </c>
      <c r="H12" s="24" t="s">
        <v>48</v>
      </c>
      <c r="I12" s="23">
        <v>16</v>
      </c>
      <c r="J12" s="23">
        <f t="shared" si="0"/>
        <v>16</v>
      </c>
      <c r="K12" s="23"/>
      <c r="L12" s="27" t="s">
        <v>49</v>
      </c>
      <c r="M12" s="26" t="s">
        <v>28</v>
      </c>
      <c r="N12" s="26" t="s">
        <v>29</v>
      </c>
      <c r="O12" s="23"/>
    </row>
    <row r="13" s="5" customFormat="1" ht="42.75" spans="1:15">
      <c r="A13" s="20"/>
      <c r="B13" s="23" t="s">
        <v>50</v>
      </c>
      <c r="C13" s="23" t="s">
        <v>21</v>
      </c>
      <c r="D13" s="23" t="s">
        <v>22</v>
      </c>
      <c r="E13" s="23" t="s">
        <v>23</v>
      </c>
      <c r="F13" s="23" t="s">
        <v>51</v>
      </c>
      <c r="G13" s="23" t="s">
        <v>25</v>
      </c>
      <c r="H13" s="24" t="s">
        <v>32</v>
      </c>
      <c r="I13" s="25">
        <v>9</v>
      </c>
      <c r="J13" s="23">
        <f t="shared" si="0"/>
        <v>9</v>
      </c>
      <c r="K13" s="23"/>
      <c r="L13" s="27" t="s">
        <v>33</v>
      </c>
      <c r="M13" s="26" t="s">
        <v>28</v>
      </c>
      <c r="N13" s="26" t="s">
        <v>29</v>
      </c>
      <c r="O13" s="23"/>
    </row>
    <row r="14" s="5" customFormat="1" ht="42.75" spans="1:15">
      <c r="A14" s="20"/>
      <c r="B14" s="23" t="s">
        <v>52</v>
      </c>
      <c r="C14" s="23" t="s">
        <v>21</v>
      </c>
      <c r="D14" s="23" t="s">
        <v>22</v>
      </c>
      <c r="E14" s="23" t="s">
        <v>23</v>
      </c>
      <c r="F14" s="23" t="s">
        <v>53</v>
      </c>
      <c r="G14" s="23" t="s">
        <v>25</v>
      </c>
      <c r="H14" s="24" t="s">
        <v>54</v>
      </c>
      <c r="I14" s="23">
        <v>30</v>
      </c>
      <c r="J14" s="23">
        <f t="shared" si="0"/>
        <v>30</v>
      </c>
      <c r="K14" s="23"/>
      <c r="L14" s="27" t="s">
        <v>55</v>
      </c>
      <c r="M14" s="26" t="s">
        <v>28</v>
      </c>
      <c r="N14" s="26" t="s">
        <v>29</v>
      </c>
      <c r="O14" s="23"/>
    </row>
    <row r="15" s="5" customFormat="1" ht="42.75" spans="1:15">
      <c r="A15" s="20"/>
      <c r="B15" s="23" t="s">
        <v>56</v>
      </c>
      <c r="C15" s="23" t="s">
        <v>21</v>
      </c>
      <c r="D15" s="23" t="s">
        <v>22</v>
      </c>
      <c r="E15" s="23" t="s">
        <v>23</v>
      </c>
      <c r="F15" s="23" t="s">
        <v>57</v>
      </c>
      <c r="G15" s="23" t="s">
        <v>25</v>
      </c>
      <c r="H15" s="24" t="s">
        <v>58</v>
      </c>
      <c r="I15" s="23">
        <v>30</v>
      </c>
      <c r="J15" s="23">
        <f t="shared" si="0"/>
        <v>30</v>
      </c>
      <c r="K15" s="23"/>
      <c r="L15" s="27" t="s">
        <v>59</v>
      </c>
      <c r="M15" s="26" t="s">
        <v>28</v>
      </c>
      <c r="N15" s="26" t="s">
        <v>29</v>
      </c>
      <c r="O15" s="23"/>
    </row>
    <row r="16" s="5" customFormat="1" ht="42.75" spans="1:15">
      <c r="A16" s="20"/>
      <c r="B16" s="23" t="s">
        <v>60</v>
      </c>
      <c r="C16" s="23" t="s">
        <v>21</v>
      </c>
      <c r="D16" s="23" t="s">
        <v>61</v>
      </c>
      <c r="E16" s="23" t="s">
        <v>23</v>
      </c>
      <c r="F16" s="23" t="s">
        <v>62</v>
      </c>
      <c r="G16" s="23" t="s">
        <v>25</v>
      </c>
      <c r="H16" s="23" t="s">
        <v>63</v>
      </c>
      <c r="I16" s="23">
        <v>7</v>
      </c>
      <c r="J16" s="23">
        <f t="shared" si="0"/>
        <v>7</v>
      </c>
      <c r="K16" s="23"/>
      <c r="L16" s="23" t="s">
        <v>64</v>
      </c>
      <c r="M16" s="26" t="s">
        <v>28</v>
      </c>
      <c r="N16" s="26" t="s">
        <v>29</v>
      </c>
      <c r="O16" s="23"/>
    </row>
    <row r="17" s="5" customFormat="1" ht="42.75" spans="1:15">
      <c r="A17" s="20"/>
      <c r="B17" s="27" t="s">
        <v>65</v>
      </c>
      <c r="C17" s="23" t="s">
        <v>21</v>
      </c>
      <c r="D17" s="23" t="s">
        <v>61</v>
      </c>
      <c r="E17" s="23" t="s">
        <v>23</v>
      </c>
      <c r="F17" s="27" t="s">
        <v>66</v>
      </c>
      <c r="G17" s="23" t="s">
        <v>25</v>
      </c>
      <c r="H17" s="23" t="s">
        <v>67</v>
      </c>
      <c r="I17" s="23">
        <v>12</v>
      </c>
      <c r="J17" s="23">
        <f t="shared" si="0"/>
        <v>12</v>
      </c>
      <c r="K17" s="23"/>
      <c r="L17" s="27" t="s">
        <v>27</v>
      </c>
      <c r="M17" s="26" t="s">
        <v>28</v>
      </c>
      <c r="N17" s="26" t="s">
        <v>29</v>
      </c>
      <c r="O17" s="23"/>
    </row>
    <row r="18" s="5" customFormat="1" ht="42.75" spans="1:15">
      <c r="A18" s="20"/>
      <c r="B18" s="27" t="s">
        <v>68</v>
      </c>
      <c r="C18" s="23" t="s">
        <v>21</v>
      </c>
      <c r="D18" s="23" t="s">
        <v>61</v>
      </c>
      <c r="E18" s="23" t="s">
        <v>23</v>
      </c>
      <c r="F18" s="27" t="s">
        <v>69</v>
      </c>
      <c r="G18" s="23" t="s">
        <v>25</v>
      </c>
      <c r="H18" s="23" t="s">
        <v>70</v>
      </c>
      <c r="I18" s="23">
        <v>9</v>
      </c>
      <c r="J18" s="23">
        <f t="shared" si="0"/>
        <v>9</v>
      </c>
      <c r="K18" s="23"/>
      <c r="L18" s="27" t="s">
        <v>71</v>
      </c>
      <c r="M18" s="26" t="s">
        <v>28</v>
      </c>
      <c r="N18" s="26" t="s">
        <v>29</v>
      </c>
      <c r="O18" s="23"/>
    </row>
    <row r="19" s="5" customFormat="1" ht="42.75" spans="1:15">
      <c r="A19" s="20"/>
      <c r="B19" s="27" t="s">
        <v>72</v>
      </c>
      <c r="C19" s="23" t="s">
        <v>21</v>
      </c>
      <c r="D19" s="23" t="s">
        <v>61</v>
      </c>
      <c r="E19" s="23" t="s">
        <v>23</v>
      </c>
      <c r="F19" s="27" t="s">
        <v>73</v>
      </c>
      <c r="G19" s="23" t="s">
        <v>25</v>
      </c>
      <c r="H19" s="23" t="s">
        <v>74</v>
      </c>
      <c r="I19" s="23">
        <v>18.04</v>
      </c>
      <c r="J19" s="23">
        <f t="shared" si="0"/>
        <v>18.04</v>
      </c>
      <c r="K19" s="23"/>
      <c r="L19" s="27" t="s">
        <v>75</v>
      </c>
      <c r="M19" s="26" t="s">
        <v>28</v>
      </c>
      <c r="N19" s="26" t="s">
        <v>29</v>
      </c>
      <c r="O19" s="23"/>
    </row>
    <row r="20" s="5" customFormat="1" ht="42.75" spans="1:15">
      <c r="A20" s="20"/>
      <c r="B20" s="27" t="s">
        <v>76</v>
      </c>
      <c r="C20" s="23" t="s">
        <v>21</v>
      </c>
      <c r="D20" s="23" t="s">
        <v>61</v>
      </c>
      <c r="E20" s="23" t="s">
        <v>23</v>
      </c>
      <c r="F20" s="27" t="s">
        <v>77</v>
      </c>
      <c r="G20" s="23" t="s">
        <v>25</v>
      </c>
      <c r="H20" s="23" t="s">
        <v>78</v>
      </c>
      <c r="I20" s="23">
        <v>14.8</v>
      </c>
      <c r="J20" s="23">
        <f t="shared" si="0"/>
        <v>14.8</v>
      </c>
      <c r="K20" s="23"/>
      <c r="L20" s="27" t="s">
        <v>79</v>
      </c>
      <c r="M20" s="26" t="s">
        <v>28</v>
      </c>
      <c r="N20" s="26" t="s">
        <v>29</v>
      </c>
      <c r="O20" s="23"/>
    </row>
    <row r="21" s="5" customFormat="1" ht="42.75" spans="1:15">
      <c r="A21" s="20"/>
      <c r="B21" s="27" t="s">
        <v>80</v>
      </c>
      <c r="C21" s="23" t="s">
        <v>21</v>
      </c>
      <c r="D21" s="23" t="s">
        <v>61</v>
      </c>
      <c r="E21" s="23" t="s">
        <v>23</v>
      </c>
      <c r="F21" s="27" t="s">
        <v>81</v>
      </c>
      <c r="G21" s="23" t="s">
        <v>25</v>
      </c>
      <c r="H21" s="23" t="s">
        <v>82</v>
      </c>
      <c r="I21" s="23">
        <v>4.35</v>
      </c>
      <c r="J21" s="23">
        <f t="shared" si="0"/>
        <v>4.35</v>
      </c>
      <c r="K21" s="23"/>
      <c r="L21" s="27" t="s">
        <v>83</v>
      </c>
      <c r="M21" s="26" t="s">
        <v>28</v>
      </c>
      <c r="N21" s="26" t="s">
        <v>29</v>
      </c>
      <c r="O21" s="23"/>
    </row>
    <row r="22" s="5" customFormat="1" ht="42.75" spans="1:15">
      <c r="A22" s="20"/>
      <c r="B22" s="27" t="s">
        <v>84</v>
      </c>
      <c r="C22" s="23" t="s">
        <v>21</v>
      </c>
      <c r="D22" s="23" t="s">
        <v>61</v>
      </c>
      <c r="E22" s="23" t="s">
        <v>23</v>
      </c>
      <c r="F22" s="27" t="s">
        <v>85</v>
      </c>
      <c r="G22" s="23" t="s">
        <v>25</v>
      </c>
      <c r="H22" s="23" t="s">
        <v>67</v>
      </c>
      <c r="I22" s="23">
        <v>10.24</v>
      </c>
      <c r="J22" s="23">
        <f t="shared" si="0"/>
        <v>10.24</v>
      </c>
      <c r="K22" s="23"/>
      <c r="L22" s="27" t="s">
        <v>27</v>
      </c>
      <c r="M22" s="26" t="s">
        <v>28</v>
      </c>
      <c r="N22" s="26" t="s">
        <v>29</v>
      </c>
      <c r="O22" s="23"/>
    </row>
    <row r="23" s="5" customFormat="1" ht="42.75" spans="1:15">
      <c r="A23" s="20"/>
      <c r="B23" s="27" t="s">
        <v>86</v>
      </c>
      <c r="C23" s="23" t="s">
        <v>21</v>
      </c>
      <c r="D23" s="23" t="s">
        <v>61</v>
      </c>
      <c r="E23" s="23" t="s">
        <v>23</v>
      </c>
      <c r="F23" s="27" t="s">
        <v>87</v>
      </c>
      <c r="G23" s="23" t="s">
        <v>25</v>
      </c>
      <c r="H23" s="23" t="s">
        <v>88</v>
      </c>
      <c r="I23" s="23">
        <v>21.3</v>
      </c>
      <c r="J23" s="23">
        <f t="shared" si="0"/>
        <v>21.3</v>
      </c>
      <c r="K23" s="23"/>
      <c r="L23" s="27" t="s">
        <v>89</v>
      </c>
      <c r="M23" s="26" t="s">
        <v>28</v>
      </c>
      <c r="N23" s="26" t="s">
        <v>29</v>
      </c>
      <c r="O23" s="23"/>
    </row>
    <row r="24" s="5" customFormat="1" ht="42.75" spans="1:15">
      <c r="A24" s="20"/>
      <c r="B24" s="27" t="s">
        <v>90</v>
      </c>
      <c r="C24" s="23" t="s">
        <v>21</v>
      </c>
      <c r="D24" s="23" t="s">
        <v>61</v>
      </c>
      <c r="E24" s="23" t="s">
        <v>23</v>
      </c>
      <c r="F24" s="27" t="s">
        <v>91</v>
      </c>
      <c r="G24" s="23" t="s">
        <v>25</v>
      </c>
      <c r="H24" s="23" t="s">
        <v>67</v>
      </c>
      <c r="I24" s="23">
        <v>11</v>
      </c>
      <c r="J24" s="23">
        <f t="shared" si="0"/>
        <v>11</v>
      </c>
      <c r="K24" s="23"/>
      <c r="L24" s="27" t="s">
        <v>27</v>
      </c>
      <c r="M24" s="26" t="s">
        <v>28</v>
      </c>
      <c r="N24" s="26" t="s">
        <v>29</v>
      </c>
      <c r="O24" s="23"/>
    </row>
    <row r="25" s="5" customFormat="1" ht="42.75" spans="1:15">
      <c r="A25" s="20"/>
      <c r="B25" s="23" t="s">
        <v>92</v>
      </c>
      <c r="C25" s="23" t="s">
        <v>21</v>
      </c>
      <c r="D25" s="23" t="s">
        <v>93</v>
      </c>
      <c r="E25" s="23" t="s">
        <v>23</v>
      </c>
      <c r="F25" s="23" t="s">
        <v>94</v>
      </c>
      <c r="G25" s="23" t="s">
        <v>25</v>
      </c>
      <c r="H25" s="23" t="s">
        <v>67</v>
      </c>
      <c r="I25" s="23">
        <v>13</v>
      </c>
      <c r="J25" s="23">
        <f t="shared" si="0"/>
        <v>13</v>
      </c>
      <c r="K25" s="23"/>
      <c r="L25" s="27" t="s">
        <v>27</v>
      </c>
      <c r="M25" s="26" t="s">
        <v>28</v>
      </c>
      <c r="N25" s="26" t="s">
        <v>29</v>
      </c>
      <c r="O25" s="23"/>
    </row>
    <row r="26" s="5" customFormat="1" ht="42.75" spans="1:15">
      <c r="A26" s="20"/>
      <c r="B26" s="23" t="s">
        <v>95</v>
      </c>
      <c r="C26" s="23" t="s">
        <v>21</v>
      </c>
      <c r="D26" s="23" t="s">
        <v>93</v>
      </c>
      <c r="E26" s="23" t="s">
        <v>23</v>
      </c>
      <c r="F26" s="23" t="s">
        <v>96</v>
      </c>
      <c r="G26" s="23" t="s">
        <v>25</v>
      </c>
      <c r="H26" s="23" t="s">
        <v>97</v>
      </c>
      <c r="I26" s="23">
        <v>14.93</v>
      </c>
      <c r="J26" s="23">
        <f t="shared" si="0"/>
        <v>14.93</v>
      </c>
      <c r="K26" s="23"/>
      <c r="L26" s="23" t="s">
        <v>49</v>
      </c>
      <c r="M26" s="26" t="s">
        <v>28</v>
      </c>
      <c r="N26" s="26" t="s">
        <v>29</v>
      </c>
      <c r="O26" s="23"/>
    </row>
    <row r="27" s="5" customFormat="1" ht="42.75" spans="1:15">
      <c r="A27" s="20"/>
      <c r="B27" s="27" t="s">
        <v>98</v>
      </c>
      <c r="C27" s="23" t="s">
        <v>21</v>
      </c>
      <c r="D27" s="23" t="s">
        <v>93</v>
      </c>
      <c r="E27" s="23" t="s">
        <v>23</v>
      </c>
      <c r="F27" s="23" t="s">
        <v>99</v>
      </c>
      <c r="G27" s="23" t="s">
        <v>25</v>
      </c>
      <c r="H27" s="23" t="s">
        <v>100</v>
      </c>
      <c r="I27" s="23">
        <v>8.9</v>
      </c>
      <c r="J27" s="23">
        <f t="shared" si="0"/>
        <v>8.9</v>
      </c>
      <c r="K27" s="23"/>
      <c r="L27" s="27" t="s">
        <v>33</v>
      </c>
      <c r="M27" s="26" t="s">
        <v>28</v>
      </c>
      <c r="N27" s="26" t="s">
        <v>29</v>
      </c>
      <c r="O27" s="23"/>
    </row>
    <row r="28" s="5" customFormat="1" ht="42.75" spans="1:15">
      <c r="A28" s="20"/>
      <c r="B28" s="27" t="s">
        <v>101</v>
      </c>
      <c r="C28" s="23" t="s">
        <v>21</v>
      </c>
      <c r="D28" s="23" t="s">
        <v>93</v>
      </c>
      <c r="E28" s="23" t="s">
        <v>23</v>
      </c>
      <c r="F28" s="23" t="s">
        <v>102</v>
      </c>
      <c r="G28" s="23" t="s">
        <v>25</v>
      </c>
      <c r="H28" s="23" t="s">
        <v>103</v>
      </c>
      <c r="I28" s="23">
        <v>15</v>
      </c>
      <c r="J28" s="23">
        <f t="shared" si="0"/>
        <v>15</v>
      </c>
      <c r="K28" s="23"/>
      <c r="L28" s="27" t="s">
        <v>104</v>
      </c>
      <c r="M28" s="26" t="s">
        <v>28</v>
      </c>
      <c r="N28" s="26" t="s">
        <v>29</v>
      </c>
      <c r="O28" s="23"/>
    </row>
    <row r="29" s="5" customFormat="1" ht="42.75" spans="1:15">
      <c r="A29" s="20"/>
      <c r="B29" s="27" t="s">
        <v>105</v>
      </c>
      <c r="C29" s="23" t="s">
        <v>21</v>
      </c>
      <c r="D29" s="23" t="s">
        <v>93</v>
      </c>
      <c r="E29" s="23" t="s">
        <v>23</v>
      </c>
      <c r="F29" s="23" t="s">
        <v>106</v>
      </c>
      <c r="G29" s="23" t="s">
        <v>25</v>
      </c>
      <c r="H29" s="23" t="s">
        <v>78</v>
      </c>
      <c r="I29" s="23">
        <v>17.1</v>
      </c>
      <c r="J29" s="23">
        <f t="shared" si="0"/>
        <v>17.1</v>
      </c>
      <c r="K29" s="23"/>
      <c r="L29" s="27" t="s">
        <v>79</v>
      </c>
      <c r="M29" s="26" t="s">
        <v>28</v>
      </c>
      <c r="N29" s="26" t="s">
        <v>29</v>
      </c>
      <c r="O29" s="23"/>
    </row>
    <row r="30" s="5" customFormat="1" ht="42.75" spans="1:15">
      <c r="A30" s="20"/>
      <c r="B30" s="27" t="s">
        <v>107</v>
      </c>
      <c r="C30" s="23" t="s">
        <v>21</v>
      </c>
      <c r="D30" s="23" t="s">
        <v>93</v>
      </c>
      <c r="E30" s="23" t="s">
        <v>23</v>
      </c>
      <c r="F30" s="23" t="s">
        <v>108</v>
      </c>
      <c r="G30" s="23" t="s">
        <v>25</v>
      </c>
      <c r="H30" s="23" t="s">
        <v>109</v>
      </c>
      <c r="I30" s="23">
        <v>6.21</v>
      </c>
      <c r="J30" s="23">
        <f t="shared" si="0"/>
        <v>6.21</v>
      </c>
      <c r="K30" s="23"/>
      <c r="L30" s="27" t="s">
        <v>110</v>
      </c>
      <c r="M30" s="26" t="s">
        <v>28</v>
      </c>
      <c r="N30" s="26" t="s">
        <v>29</v>
      </c>
      <c r="O30" s="23"/>
    </row>
    <row r="31" s="5" customFormat="1" ht="42.75" spans="1:15">
      <c r="A31" s="20"/>
      <c r="B31" s="27" t="s">
        <v>111</v>
      </c>
      <c r="C31" s="23" t="s">
        <v>21</v>
      </c>
      <c r="D31" s="23" t="s">
        <v>93</v>
      </c>
      <c r="E31" s="23" t="s">
        <v>23</v>
      </c>
      <c r="F31" s="23" t="s">
        <v>112</v>
      </c>
      <c r="G31" s="23" t="s">
        <v>25</v>
      </c>
      <c r="H31" s="23" t="s">
        <v>113</v>
      </c>
      <c r="I31" s="23">
        <v>9.9</v>
      </c>
      <c r="J31" s="23">
        <f t="shared" si="0"/>
        <v>9.9</v>
      </c>
      <c r="K31" s="23"/>
      <c r="L31" s="27" t="s">
        <v>114</v>
      </c>
      <c r="M31" s="26" t="s">
        <v>28</v>
      </c>
      <c r="N31" s="26" t="s">
        <v>29</v>
      </c>
      <c r="O31" s="23"/>
    </row>
    <row r="32" s="5" customFormat="1" ht="42.75" spans="1:15">
      <c r="A32" s="20"/>
      <c r="B32" s="27" t="s">
        <v>115</v>
      </c>
      <c r="C32" s="23" t="s">
        <v>21</v>
      </c>
      <c r="D32" s="23" t="s">
        <v>93</v>
      </c>
      <c r="E32" s="23" t="s">
        <v>23</v>
      </c>
      <c r="F32" s="23" t="s">
        <v>116</v>
      </c>
      <c r="G32" s="23" t="s">
        <v>25</v>
      </c>
      <c r="H32" s="23" t="s">
        <v>100</v>
      </c>
      <c r="I32" s="23">
        <v>9</v>
      </c>
      <c r="J32" s="23">
        <f t="shared" si="0"/>
        <v>9</v>
      </c>
      <c r="K32" s="23"/>
      <c r="L32" s="27" t="s">
        <v>33</v>
      </c>
      <c r="M32" s="26" t="s">
        <v>28</v>
      </c>
      <c r="N32" s="26" t="s">
        <v>29</v>
      </c>
      <c r="O32" s="23"/>
    </row>
    <row r="33" s="5" customFormat="1" ht="42.75" spans="1:15">
      <c r="A33" s="20"/>
      <c r="B33" s="27" t="s">
        <v>117</v>
      </c>
      <c r="C33" s="23" t="s">
        <v>21</v>
      </c>
      <c r="D33" s="23" t="s">
        <v>93</v>
      </c>
      <c r="E33" s="23" t="s">
        <v>23</v>
      </c>
      <c r="F33" s="23" t="s">
        <v>118</v>
      </c>
      <c r="G33" s="23" t="s">
        <v>25</v>
      </c>
      <c r="H33" s="23" t="s">
        <v>119</v>
      </c>
      <c r="I33" s="23">
        <v>8.62</v>
      </c>
      <c r="J33" s="23">
        <f t="shared" si="0"/>
        <v>8.62</v>
      </c>
      <c r="K33" s="23"/>
      <c r="L33" s="27" t="s">
        <v>120</v>
      </c>
      <c r="M33" s="26" t="s">
        <v>28</v>
      </c>
      <c r="N33" s="26" t="s">
        <v>29</v>
      </c>
      <c r="O33" s="23"/>
    </row>
    <row r="34" s="5" customFormat="1" ht="42.75" spans="1:15">
      <c r="A34" s="20"/>
      <c r="B34" s="27" t="s">
        <v>121</v>
      </c>
      <c r="C34" s="23" t="s">
        <v>21</v>
      </c>
      <c r="D34" s="23" t="s">
        <v>93</v>
      </c>
      <c r="E34" s="23" t="s">
        <v>23</v>
      </c>
      <c r="F34" s="23" t="s">
        <v>122</v>
      </c>
      <c r="G34" s="23" t="s">
        <v>25</v>
      </c>
      <c r="H34" s="23" t="s">
        <v>70</v>
      </c>
      <c r="I34" s="23">
        <v>9.8</v>
      </c>
      <c r="J34" s="23">
        <f t="shared" si="0"/>
        <v>9.8</v>
      </c>
      <c r="K34" s="23"/>
      <c r="L34" s="27" t="s">
        <v>71</v>
      </c>
      <c r="M34" s="26" t="s">
        <v>28</v>
      </c>
      <c r="N34" s="26" t="s">
        <v>29</v>
      </c>
      <c r="O34" s="23"/>
    </row>
    <row r="35" s="5" customFormat="1" ht="42.75" spans="1:15">
      <c r="A35" s="20"/>
      <c r="B35" s="27" t="s">
        <v>123</v>
      </c>
      <c r="C35" s="23" t="s">
        <v>21</v>
      </c>
      <c r="D35" s="23" t="s">
        <v>93</v>
      </c>
      <c r="E35" s="23" t="s">
        <v>23</v>
      </c>
      <c r="F35" s="23" t="s">
        <v>124</v>
      </c>
      <c r="G35" s="23" t="s">
        <v>25</v>
      </c>
      <c r="H35" s="23" t="s">
        <v>125</v>
      </c>
      <c r="I35" s="23">
        <v>10.5</v>
      </c>
      <c r="J35" s="23">
        <f t="shared" si="0"/>
        <v>10.5</v>
      </c>
      <c r="K35" s="23"/>
      <c r="L35" s="27" t="s">
        <v>126</v>
      </c>
      <c r="M35" s="26" t="s">
        <v>28</v>
      </c>
      <c r="N35" s="26" t="s">
        <v>29</v>
      </c>
      <c r="O35" s="23"/>
    </row>
    <row r="36" s="5" customFormat="1" ht="42.75" spans="1:15">
      <c r="A36" s="20"/>
      <c r="B36" s="27" t="s">
        <v>127</v>
      </c>
      <c r="C36" s="23" t="s">
        <v>21</v>
      </c>
      <c r="D36" s="23" t="s">
        <v>93</v>
      </c>
      <c r="E36" s="23" t="s">
        <v>23</v>
      </c>
      <c r="F36" s="23" t="s">
        <v>128</v>
      </c>
      <c r="G36" s="23" t="s">
        <v>25</v>
      </c>
      <c r="H36" s="23" t="s">
        <v>129</v>
      </c>
      <c r="I36" s="23">
        <v>11</v>
      </c>
      <c r="J36" s="23">
        <f t="shared" si="0"/>
        <v>11</v>
      </c>
      <c r="K36" s="23"/>
      <c r="L36" s="27" t="s">
        <v>130</v>
      </c>
      <c r="M36" s="26" t="s">
        <v>28</v>
      </c>
      <c r="N36" s="26" t="s">
        <v>29</v>
      </c>
      <c r="O36" s="23"/>
    </row>
    <row r="37" s="5" customFormat="1" ht="42.75" spans="1:15">
      <c r="A37" s="20"/>
      <c r="B37" s="27" t="s">
        <v>131</v>
      </c>
      <c r="C37" s="23" t="s">
        <v>21</v>
      </c>
      <c r="D37" s="23" t="s">
        <v>93</v>
      </c>
      <c r="E37" s="23" t="s">
        <v>23</v>
      </c>
      <c r="F37" s="23" t="s">
        <v>132</v>
      </c>
      <c r="G37" s="23" t="s">
        <v>25</v>
      </c>
      <c r="H37" s="23" t="s">
        <v>133</v>
      </c>
      <c r="I37" s="23">
        <v>6.8</v>
      </c>
      <c r="J37" s="23">
        <f t="shared" si="0"/>
        <v>6.8</v>
      </c>
      <c r="K37" s="23"/>
      <c r="L37" s="27" t="s">
        <v>39</v>
      </c>
      <c r="M37" s="26" t="s">
        <v>28</v>
      </c>
      <c r="N37" s="26" t="s">
        <v>29</v>
      </c>
      <c r="O37" s="23"/>
    </row>
    <row r="38" s="5" customFormat="1" ht="42.75" spans="1:15">
      <c r="A38" s="20"/>
      <c r="B38" s="23" t="s">
        <v>134</v>
      </c>
      <c r="C38" s="23" t="s">
        <v>21</v>
      </c>
      <c r="D38" s="23" t="s">
        <v>135</v>
      </c>
      <c r="E38" s="23" t="s">
        <v>23</v>
      </c>
      <c r="F38" s="23" t="s">
        <v>136</v>
      </c>
      <c r="G38" s="23" t="s">
        <v>25</v>
      </c>
      <c r="H38" s="23" t="s">
        <v>137</v>
      </c>
      <c r="I38" s="23">
        <v>5.7</v>
      </c>
      <c r="J38" s="23">
        <f t="shared" si="0"/>
        <v>5.7</v>
      </c>
      <c r="K38" s="23"/>
      <c r="L38" s="23" t="s">
        <v>138</v>
      </c>
      <c r="M38" s="26" t="s">
        <v>28</v>
      </c>
      <c r="N38" s="26" t="s">
        <v>29</v>
      </c>
      <c r="O38" s="29"/>
    </row>
    <row r="39" s="5" customFormat="1" ht="42.75" spans="1:15">
      <c r="A39" s="20"/>
      <c r="B39" s="27" t="s">
        <v>139</v>
      </c>
      <c r="C39" s="23" t="s">
        <v>21</v>
      </c>
      <c r="D39" s="23" t="s">
        <v>135</v>
      </c>
      <c r="E39" s="23" t="s">
        <v>23</v>
      </c>
      <c r="F39" s="23" t="s">
        <v>140</v>
      </c>
      <c r="G39" s="23" t="s">
        <v>25</v>
      </c>
      <c r="H39" s="23" t="s">
        <v>141</v>
      </c>
      <c r="I39" s="30">
        <v>2.7</v>
      </c>
      <c r="J39" s="23">
        <f t="shared" si="0"/>
        <v>2.7</v>
      </c>
      <c r="K39" s="23"/>
      <c r="L39" s="31" t="s">
        <v>142</v>
      </c>
      <c r="M39" s="26" t="s">
        <v>28</v>
      </c>
      <c r="N39" s="26" t="s">
        <v>29</v>
      </c>
      <c r="O39" s="29"/>
    </row>
    <row r="40" s="5" customFormat="1" ht="42.75" spans="1:15">
      <c r="A40" s="20"/>
      <c r="B40" s="27" t="s">
        <v>143</v>
      </c>
      <c r="C40" s="23" t="s">
        <v>21</v>
      </c>
      <c r="D40" s="23" t="s">
        <v>135</v>
      </c>
      <c r="E40" s="23" t="s">
        <v>23</v>
      </c>
      <c r="F40" s="32" t="s">
        <v>144</v>
      </c>
      <c r="G40" s="23" t="s">
        <v>25</v>
      </c>
      <c r="H40" s="32" t="s">
        <v>145</v>
      </c>
      <c r="I40" s="24">
        <v>9.34</v>
      </c>
      <c r="J40" s="23">
        <f t="shared" si="0"/>
        <v>9.34</v>
      </c>
      <c r="K40" s="23"/>
      <c r="L40" s="27" t="s">
        <v>71</v>
      </c>
      <c r="M40" s="26" t="s">
        <v>28</v>
      </c>
      <c r="N40" s="26" t="s">
        <v>29</v>
      </c>
      <c r="O40" s="29"/>
    </row>
    <row r="41" s="5" customFormat="1" ht="42.75" spans="1:15">
      <c r="A41" s="20"/>
      <c r="B41" s="27" t="s">
        <v>146</v>
      </c>
      <c r="C41" s="23" t="s">
        <v>21</v>
      </c>
      <c r="D41" s="23" t="s">
        <v>135</v>
      </c>
      <c r="E41" s="23" t="s">
        <v>23</v>
      </c>
      <c r="F41" s="23" t="s">
        <v>147</v>
      </c>
      <c r="G41" s="23" t="s">
        <v>25</v>
      </c>
      <c r="H41" s="23" t="s">
        <v>148</v>
      </c>
      <c r="I41" s="23">
        <v>12</v>
      </c>
      <c r="J41" s="23">
        <f t="shared" si="0"/>
        <v>12</v>
      </c>
      <c r="K41" s="23"/>
      <c r="L41" s="27" t="s">
        <v>120</v>
      </c>
      <c r="M41" s="26" t="s">
        <v>28</v>
      </c>
      <c r="N41" s="26" t="s">
        <v>29</v>
      </c>
      <c r="O41" s="29"/>
    </row>
    <row r="42" s="5" customFormat="1" ht="42.75" spans="1:15">
      <c r="A42" s="20"/>
      <c r="B42" s="27" t="s">
        <v>149</v>
      </c>
      <c r="C42" s="23" t="s">
        <v>21</v>
      </c>
      <c r="D42" s="23" t="s">
        <v>135</v>
      </c>
      <c r="E42" s="23" t="s">
        <v>23</v>
      </c>
      <c r="F42" s="32" t="s">
        <v>150</v>
      </c>
      <c r="G42" s="23" t="s">
        <v>25</v>
      </c>
      <c r="H42" s="32" t="s">
        <v>151</v>
      </c>
      <c r="I42" s="24">
        <v>12.5</v>
      </c>
      <c r="J42" s="23">
        <f t="shared" si="0"/>
        <v>12.5</v>
      </c>
      <c r="K42" s="23"/>
      <c r="L42" s="27" t="s">
        <v>152</v>
      </c>
      <c r="M42" s="26" t="s">
        <v>28</v>
      </c>
      <c r="N42" s="26" t="s">
        <v>29</v>
      </c>
      <c r="O42" s="29"/>
    </row>
    <row r="43" s="5" customFormat="1" ht="42.75" spans="1:15">
      <c r="A43" s="20"/>
      <c r="B43" s="27" t="s">
        <v>153</v>
      </c>
      <c r="C43" s="23" t="s">
        <v>21</v>
      </c>
      <c r="D43" s="23" t="s">
        <v>135</v>
      </c>
      <c r="E43" s="23" t="s">
        <v>23</v>
      </c>
      <c r="F43" s="24" t="s">
        <v>154</v>
      </c>
      <c r="G43" s="23" t="s">
        <v>25</v>
      </c>
      <c r="H43" s="32" t="s">
        <v>155</v>
      </c>
      <c r="I43" s="23">
        <v>5</v>
      </c>
      <c r="J43" s="23">
        <f t="shared" si="0"/>
        <v>5</v>
      </c>
      <c r="K43" s="23"/>
      <c r="L43" s="32" t="s">
        <v>156</v>
      </c>
      <c r="M43" s="26" t="s">
        <v>28</v>
      </c>
      <c r="N43" s="26" t="s">
        <v>29</v>
      </c>
      <c r="O43" s="29"/>
    </row>
    <row r="44" s="5" customFormat="1" ht="42.75" spans="1:15">
      <c r="A44" s="20"/>
      <c r="B44" s="27" t="s">
        <v>157</v>
      </c>
      <c r="C44" s="23" t="s">
        <v>21</v>
      </c>
      <c r="D44" s="23" t="s">
        <v>135</v>
      </c>
      <c r="E44" s="23" t="s">
        <v>23</v>
      </c>
      <c r="F44" s="23" t="s">
        <v>158</v>
      </c>
      <c r="G44" s="23" t="s">
        <v>25</v>
      </c>
      <c r="H44" s="23" t="s">
        <v>159</v>
      </c>
      <c r="I44" s="23">
        <v>5</v>
      </c>
      <c r="J44" s="23">
        <f t="shared" si="0"/>
        <v>5</v>
      </c>
      <c r="K44" s="23"/>
      <c r="L44" s="27" t="s">
        <v>83</v>
      </c>
      <c r="M44" s="26" t="s">
        <v>28</v>
      </c>
      <c r="N44" s="26" t="s">
        <v>29</v>
      </c>
      <c r="O44" s="29"/>
    </row>
    <row r="45" s="5" customFormat="1" ht="42.75" spans="1:15">
      <c r="A45" s="20"/>
      <c r="B45" s="27" t="s">
        <v>160</v>
      </c>
      <c r="C45" s="23" t="s">
        <v>21</v>
      </c>
      <c r="D45" s="23" t="s">
        <v>135</v>
      </c>
      <c r="E45" s="23" t="s">
        <v>23</v>
      </c>
      <c r="F45" s="23" t="s">
        <v>161</v>
      </c>
      <c r="G45" s="23" t="s">
        <v>25</v>
      </c>
      <c r="H45" s="23" t="s">
        <v>162</v>
      </c>
      <c r="I45" s="23">
        <v>3.34</v>
      </c>
      <c r="J45" s="23">
        <f t="shared" si="0"/>
        <v>3.34</v>
      </c>
      <c r="K45" s="23"/>
      <c r="L45" s="27" t="s">
        <v>163</v>
      </c>
      <c r="M45" s="26" t="s">
        <v>28</v>
      </c>
      <c r="N45" s="26" t="s">
        <v>29</v>
      </c>
      <c r="O45" s="29"/>
    </row>
    <row r="46" s="5" customFormat="1" ht="42.75" spans="1:15">
      <c r="A46" s="20"/>
      <c r="B46" s="27" t="s">
        <v>164</v>
      </c>
      <c r="C46" s="23" t="s">
        <v>21</v>
      </c>
      <c r="D46" s="23" t="s">
        <v>135</v>
      </c>
      <c r="E46" s="23" t="s">
        <v>23</v>
      </c>
      <c r="F46" s="23" t="s">
        <v>165</v>
      </c>
      <c r="G46" s="23" t="s">
        <v>25</v>
      </c>
      <c r="H46" s="23" t="s">
        <v>166</v>
      </c>
      <c r="I46" s="23">
        <v>15</v>
      </c>
      <c r="J46" s="23">
        <f t="shared" si="0"/>
        <v>15</v>
      </c>
      <c r="K46" s="23"/>
      <c r="L46" s="27" t="s">
        <v>167</v>
      </c>
      <c r="M46" s="26" t="s">
        <v>28</v>
      </c>
      <c r="N46" s="26" t="s">
        <v>29</v>
      </c>
      <c r="O46" s="29"/>
    </row>
    <row r="47" s="5" customFormat="1" ht="42.75" spans="1:15">
      <c r="A47" s="20"/>
      <c r="B47" s="27" t="s">
        <v>168</v>
      </c>
      <c r="C47" s="23" t="s">
        <v>21</v>
      </c>
      <c r="D47" s="23" t="s">
        <v>135</v>
      </c>
      <c r="E47" s="23" t="s">
        <v>23</v>
      </c>
      <c r="F47" s="23" t="s">
        <v>169</v>
      </c>
      <c r="G47" s="23" t="s">
        <v>25</v>
      </c>
      <c r="H47" s="23" t="s">
        <v>170</v>
      </c>
      <c r="I47" s="23">
        <v>10.8</v>
      </c>
      <c r="J47" s="23">
        <f t="shared" si="0"/>
        <v>10.8</v>
      </c>
      <c r="K47" s="23"/>
      <c r="L47" s="27" t="s">
        <v>171</v>
      </c>
      <c r="M47" s="26" t="s">
        <v>28</v>
      </c>
      <c r="N47" s="26" t="s">
        <v>29</v>
      </c>
      <c r="O47" s="29"/>
    </row>
    <row r="48" s="5" customFormat="1" ht="42.75" spans="1:15">
      <c r="A48" s="20"/>
      <c r="B48" s="27" t="s">
        <v>172</v>
      </c>
      <c r="C48" s="23" t="s">
        <v>21</v>
      </c>
      <c r="D48" s="23" t="s">
        <v>135</v>
      </c>
      <c r="E48" s="23" t="s">
        <v>23</v>
      </c>
      <c r="F48" s="32" t="s">
        <v>173</v>
      </c>
      <c r="G48" s="23" t="s">
        <v>25</v>
      </c>
      <c r="H48" s="32" t="s">
        <v>174</v>
      </c>
      <c r="I48" s="24">
        <v>8.32</v>
      </c>
      <c r="J48" s="23">
        <f t="shared" si="0"/>
        <v>8.32</v>
      </c>
      <c r="K48" s="23"/>
      <c r="L48" s="27" t="s">
        <v>175</v>
      </c>
      <c r="M48" s="26" t="s">
        <v>28</v>
      </c>
      <c r="N48" s="26" t="s">
        <v>29</v>
      </c>
      <c r="O48" s="29"/>
    </row>
    <row r="49" s="5" customFormat="1" ht="42.75" spans="1:15">
      <c r="A49" s="20"/>
      <c r="B49" s="27" t="s">
        <v>176</v>
      </c>
      <c r="C49" s="23" t="s">
        <v>21</v>
      </c>
      <c r="D49" s="23" t="s">
        <v>135</v>
      </c>
      <c r="E49" s="23" t="s">
        <v>23</v>
      </c>
      <c r="F49" s="32" t="s">
        <v>177</v>
      </c>
      <c r="G49" s="23" t="s">
        <v>25</v>
      </c>
      <c r="H49" s="32" t="s">
        <v>178</v>
      </c>
      <c r="I49" s="24">
        <v>11.8</v>
      </c>
      <c r="J49" s="23">
        <f t="shared" si="0"/>
        <v>11.8</v>
      </c>
      <c r="K49" s="23"/>
      <c r="L49" s="27" t="s">
        <v>179</v>
      </c>
      <c r="M49" s="26" t="s">
        <v>28</v>
      </c>
      <c r="N49" s="26" t="s">
        <v>29</v>
      </c>
      <c r="O49" s="29"/>
    </row>
    <row r="50" s="5" customFormat="1" ht="42.75" spans="1:15">
      <c r="A50" s="20"/>
      <c r="B50" s="27" t="s">
        <v>180</v>
      </c>
      <c r="C50" s="23" t="s">
        <v>21</v>
      </c>
      <c r="D50" s="23" t="s">
        <v>135</v>
      </c>
      <c r="E50" s="23" t="s">
        <v>23</v>
      </c>
      <c r="F50" s="32" t="s">
        <v>181</v>
      </c>
      <c r="G50" s="23" t="s">
        <v>25</v>
      </c>
      <c r="H50" s="32" t="s">
        <v>145</v>
      </c>
      <c r="I50" s="24">
        <v>8.77</v>
      </c>
      <c r="J50" s="23">
        <f t="shared" si="0"/>
        <v>8.77</v>
      </c>
      <c r="K50" s="23"/>
      <c r="L50" s="27" t="s">
        <v>71</v>
      </c>
      <c r="M50" s="26" t="s">
        <v>28</v>
      </c>
      <c r="N50" s="26" t="s">
        <v>29</v>
      </c>
      <c r="O50" s="29"/>
    </row>
    <row r="51" s="5" customFormat="1" ht="42.75" spans="1:15">
      <c r="A51" s="20"/>
      <c r="B51" s="27" t="s">
        <v>182</v>
      </c>
      <c r="C51" s="23" t="s">
        <v>21</v>
      </c>
      <c r="D51" s="23" t="s">
        <v>135</v>
      </c>
      <c r="E51" s="23" t="s">
        <v>23</v>
      </c>
      <c r="F51" s="32" t="s">
        <v>183</v>
      </c>
      <c r="G51" s="23" t="s">
        <v>25</v>
      </c>
      <c r="H51" s="32" t="s">
        <v>155</v>
      </c>
      <c r="I51" s="24">
        <v>5.6</v>
      </c>
      <c r="J51" s="23">
        <f t="shared" si="0"/>
        <v>5.6</v>
      </c>
      <c r="K51" s="23"/>
      <c r="L51" s="27" t="s">
        <v>156</v>
      </c>
      <c r="M51" s="26" t="s">
        <v>28</v>
      </c>
      <c r="N51" s="26" t="s">
        <v>29</v>
      </c>
      <c r="O51" s="29"/>
    </row>
    <row r="52" s="5" customFormat="1" ht="42.75" spans="1:15">
      <c r="A52" s="20"/>
      <c r="B52" s="27" t="s">
        <v>184</v>
      </c>
      <c r="C52" s="23" t="s">
        <v>21</v>
      </c>
      <c r="D52" s="23" t="s">
        <v>135</v>
      </c>
      <c r="E52" s="23" t="s">
        <v>23</v>
      </c>
      <c r="F52" s="23" t="s">
        <v>185</v>
      </c>
      <c r="G52" s="23" t="s">
        <v>25</v>
      </c>
      <c r="H52" s="23" t="s">
        <v>155</v>
      </c>
      <c r="I52" s="23">
        <v>5</v>
      </c>
      <c r="J52" s="23">
        <f t="shared" si="0"/>
        <v>5</v>
      </c>
      <c r="K52" s="23"/>
      <c r="L52" s="27" t="s">
        <v>156</v>
      </c>
      <c r="M52" s="26" t="s">
        <v>28</v>
      </c>
      <c r="N52" s="26" t="s">
        <v>29</v>
      </c>
      <c r="O52" s="29"/>
    </row>
    <row r="53" s="5" customFormat="1" ht="42.75" spans="1:15">
      <c r="A53" s="20"/>
      <c r="B53" s="27" t="s">
        <v>186</v>
      </c>
      <c r="C53" s="23" t="s">
        <v>21</v>
      </c>
      <c r="D53" s="23" t="s">
        <v>135</v>
      </c>
      <c r="E53" s="23" t="s">
        <v>23</v>
      </c>
      <c r="F53" s="23" t="s">
        <v>187</v>
      </c>
      <c r="G53" s="23" t="s">
        <v>25</v>
      </c>
      <c r="H53" s="24" t="s">
        <v>188</v>
      </c>
      <c r="I53" s="23">
        <v>12</v>
      </c>
      <c r="J53" s="23">
        <f t="shared" si="0"/>
        <v>12</v>
      </c>
      <c r="K53" s="23"/>
      <c r="L53" s="27" t="s">
        <v>27</v>
      </c>
      <c r="M53" s="26" t="s">
        <v>28</v>
      </c>
      <c r="N53" s="26" t="s">
        <v>29</v>
      </c>
      <c r="O53" s="29"/>
    </row>
    <row r="54" s="5" customFormat="1" ht="42.75" spans="1:15">
      <c r="A54" s="20"/>
      <c r="B54" s="27" t="s">
        <v>189</v>
      </c>
      <c r="C54" s="23" t="s">
        <v>21</v>
      </c>
      <c r="D54" s="23" t="s">
        <v>135</v>
      </c>
      <c r="E54" s="23" t="s">
        <v>23</v>
      </c>
      <c r="F54" s="23" t="s">
        <v>190</v>
      </c>
      <c r="G54" s="23" t="s">
        <v>25</v>
      </c>
      <c r="H54" s="23" t="s">
        <v>191</v>
      </c>
      <c r="I54" s="23">
        <v>2.7</v>
      </c>
      <c r="J54" s="23">
        <f t="shared" si="0"/>
        <v>2.7</v>
      </c>
      <c r="K54" s="23"/>
      <c r="L54" s="27" t="s">
        <v>43</v>
      </c>
      <c r="M54" s="26" t="s">
        <v>28</v>
      </c>
      <c r="N54" s="26" t="s">
        <v>29</v>
      </c>
      <c r="O54" s="29"/>
    </row>
    <row r="55" s="5" customFormat="1" ht="42.75" spans="1:15">
      <c r="A55" s="20"/>
      <c r="B55" s="23" t="s">
        <v>192</v>
      </c>
      <c r="C55" s="23" t="s">
        <v>21</v>
      </c>
      <c r="D55" s="23" t="s">
        <v>193</v>
      </c>
      <c r="E55" s="23" t="s">
        <v>23</v>
      </c>
      <c r="F55" s="23" t="s">
        <v>194</v>
      </c>
      <c r="G55" s="23" t="s">
        <v>25</v>
      </c>
      <c r="H55" s="23" t="s">
        <v>195</v>
      </c>
      <c r="I55" s="23">
        <v>12</v>
      </c>
      <c r="J55" s="23">
        <f t="shared" si="0"/>
        <v>12</v>
      </c>
      <c r="K55" s="23"/>
      <c r="L55" s="23" t="s">
        <v>27</v>
      </c>
      <c r="M55" s="26" t="s">
        <v>28</v>
      </c>
      <c r="N55" s="26" t="s">
        <v>29</v>
      </c>
      <c r="O55" s="29"/>
    </row>
    <row r="56" s="5" customFormat="1" ht="42.75" spans="1:15">
      <c r="A56" s="20"/>
      <c r="B56" s="27" t="s">
        <v>196</v>
      </c>
      <c r="C56" s="23" t="s">
        <v>21</v>
      </c>
      <c r="D56" s="23" t="s">
        <v>193</v>
      </c>
      <c r="E56" s="23" t="s">
        <v>23</v>
      </c>
      <c r="F56" s="27" t="s">
        <v>197</v>
      </c>
      <c r="G56" s="23" t="s">
        <v>25</v>
      </c>
      <c r="H56" s="23" t="s">
        <v>198</v>
      </c>
      <c r="I56" s="23">
        <v>2.42</v>
      </c>
      <c r="J56" s="23">
        <f t="shared" si="0"/>
        <v>2.42</v>
      </c>
      <c r="K56" s="23"/>
      <c r="L56" s="27" t="s">
        <v>199</v>
      </c>
      <c r="M56" s="26" t="s">
        <v>28</v>
      </c>
      <c r="N56" s="26" t="s">
        <v>29</v>
      </c>
      <c r="O56" s="29"/>
    </row>
    <row r="57" s="5" customFormat="1" ht="42.75" spans="1:15">
      <c r="A57" s="20"/>
      <c r="B57" s="27" t="s">
        <v>200</v>
      </c>
      <c r="C57" s="23" t="s">
        <v>21</v>
      </c>
      <c r="D57" s="23" t="s">
        <v>193</v>
      </c>
      <c r="E57" s="23" t="s">
        <v>23</v>
      </c>
      <c r="F57" s="33" t="s">
        <v>201</v>
      </c>
      <c r="G57" s="23" t="s">
        <v>25</v>
      </c>
      <c r="H57" s="34" t="s">
        <v>202</v>
      </c>
      <c r="I57" s="34">
        <v>1.2</v>
      </c>
      <c r="J57" s="23">
        <f t="shared" si="0"/>
        <v>1.2</v>
      </c>
      <c r="K57" s="23"/>
      <c r="L57" s="33" t="s">
        <v>203</v>
      </c>
      <c r="M57" s="26" t="s">
        <v>28</v>
      </c>
      <c r="N57" s="26" t="s">
        <v>29</v>
      </c>
      <c r="O57" s="29"/>
    </row>
    <row r="58" s="5" customFormat="1" ht="42.75" spans="1:15">
      <c r="A58" s="20"/>
      <c r="B58" s="27" t="s">
        <v>204</v>
      </c>
      <c r="C58" s="23" t="s">
        <v>21</v>
      </c>
      <c r="D58" s="23" t="s">
        <v>193</v>
      </c>
      <c r="E58" s="23" t="s">
        <v>23</v>
      </c>
      <c r="F58" s="27" t="s">
        <v>205</v>
      </c>
      <c r="G58" s="23" t="s">
        <v>25</v>
      </c>
      <c r="H58" s="35" t="s">
        <v>206</v>
      </c>
      <c r="I58" s="23">
        <v>3</v>
      </c>
      <c r="J58" s="23">
        <f t="shared" si="0"/>
        <v>3</v>
      </c>
      <c r="K58" s="23"/>
      <c r="L58" s="27" t="s">
        <v>163</v>
      </c>
      <c r="M58" s="26" t="s">
        <v>28</v>
      </c>
      <c r="N58" s="26" t="s">
        <v>29</v>
      </c>
      <c r="O58" s="29"/>
    </row>
    <row r="59" s="5" customFormat="1" ht="42.75" spans="1:15">
      <c r="A59" s="20"/>
      <c r="B59" s="27" t="s">
        <v>207</v>
      </c>
      <c r="C59" s="23" t="s">
        <v>21</v>
      </c>
      <c r="D59" s="23" t="s">
        <v>193</v>
      </c>
      <c r="E59" s="23" t="s">
        <v>23</v>
      </c>
      <c r="F59" s="27" t="s">
        <v>208</v>
      </c>
      <c r="G59" s="23" t="s">
        <v>25</v>
      </c>
      <c r="H59" s="35" t="s">
        <v>195</v>
      </c>
      <c r="I59" s="23">
        <v>20</v>
      </c>
      <c r="J59" s="23">
        <f t="shared" si="0"/>
        <v>20</v>
      </c>
      <c r="K59" s="23"/>
      <c r="L59" s="27" t="s">
        <v>27</v>
      </c>
      <c r="M59" s="26" t="s">
        <v>28</v>
      </c>
      <c r="N59" s="26" t="s">
        <v>29</v>
      </c>
      <c r="O59" s="29"/>
    </row>
    <row r="60" s="5" customFormat="1" ht="42.75" spans="1:15">
      <c r="A60" s="20"/>
      <c r="B60" s="27" t="s">
        <v>209</v>
      </c>
      <c r="C60" s="23" t="s">
        <v>21</v>
      </c>
      <c r="D60" s="23" t="s">
        <v>193</v>
      </c>
      <c r="E60" s="23" t="s">
        <v>23</v>
      </c>
      <c r="F60" s="27" t="s">
        <v>210</v>
      </c>
      <c r="G60" s="23" t="s">
        <v>25</v>
      </c>
      <c r="H60" s="35" t="s">
        <v>206</v>
      </c>
      <c r="I60" s="23">
        <v>5</v>
      </c>
      <c r="J60" s="23">
        <f t="shared" si="0"/>
        <v>5</v>
      </c>
      <c r="K60" s="23"/>
      <c r="L60" s="27" t="s">
        <v>163</v>
      </c>
      <c r="M60" s="26" t="s">
        <v>28</v>
      </c>
      <c r="N60" s="26" t="s">
        <v>29</v>
      </c>
      <c r="O60" s="29"/>
    </row>
    <row r="61" s="5" customFormat="1" ht="42.75" spans="1:15">
      <c r="A61" s="20"/>
      <c r="B61" s="27" t="s">
        <v>211</v>
      </c>
      <c r="C61" s="23" t="s">
        <v>21</v>
      </c>
      <c r="D61" s="23" t="s">
        <v>193</v>
      </c>
      <c r="E61" s="23" t="s">
        <v>23</v>
      </c>
      <c r="F61" s="27" t="s">
        <v>212</v>
      </c>
      <c r="G61" s="23" t="s">
        <v>25</v>
      </c>
      <c r="H61" s="35" t="s">
        <v>213</v>
      </c>
      <c r="I61" s="23">
        <v>3.9</v>
      </c>
      <c r="J61" s="23">
        <f t="shared" si="0"/>
        <v>3.9</v>
      </c>
      <c r="K61" s="23"/>
      <c r="L61" s="27" t="s">
        <v>214</v>
      </c>
      <c r="M61" s="26" t="s">
        <v>28</v>
      </c>
      <c r="N61" s="26" t="s">
        <v>29</v>
      </c>
      <c r="O61" s="29"/>
    </row>
    <row r="62" s="5" customFormat="1" ht="42.75" spans="1:15">
      <c r="A62" s="20"/>
      <c r="B62" s="27" t="s">
        <v>215</v>
      </c>
      <c r="C62" s="23" t="s">
        <v>21</v>
      </c>
      <c r="D62" s="23" t="s">
        <v>193</v>
      </c>
      <c r="E62" s="23" t="s">
        <v>23</v>
      </c>
      <c r="F62" s="27" t="s">
        <v>216</v>
      </c>
      <c r="G62" s="23" t="s">
        <v>25</v>
      </c>
      <c r="H62" s="23" t="s">
        <v>217</v>
      </c>
      <c r="I62" s="23">
        <v>10.5</v>
      </c>
      <c r="J62" s="23">
        <f t="shared" si="0"/>
        <v>10.5</v>
      </c>
      <c r="K62" s="23"/>
      <c r="L62" s="27" t="s">
        <v>126</v>
      </c>
      <c r="M62" s="26" t="s">
        <v>28</v>
      </c>
      <c r="N62" s="26" t="s">
        <v>29</v>
      </c>
      <c r="O62" s="29"/>
    </row>
    <row r="63" s="5" customFormat="1" ht="42.75" spans="1:15">
      <c r="A63" s="20"/>
      <c r="B63" s="27" t="s">
        <v>218</v>
      </c>
      <c r="C63" s="23" t="s">
        <v>21</v>
      </c>
      <c r="D63" s="23" t="s">
        <v>193</v>
      </c>
      <c r="E63" s="23" t="s">
        <v>23</v>
      </c>
      <c r="F63" s="27" t="s">
        <v>219</v>
      </c>
      <c r="G63" s="23" t="s">
        <v>25</v>
      </c>
      <c r="H63" s="23" t="s">
        <v>217</v>
      </c>
      <c r="I63" s="23">
        <v>10.5</v>
      </c>
      <c r="J63" s="23">
        <f t="shared" si="0"/>
        <v>10.5</v>
      </c>
      <c r="K63" s="23"/>
      <c r="L63" s="27" t="s">
        <v>126</v>
      </c>
      <c r="M63" s="26" t="s">
        <v>28</v>
      </c>
      <c r="N63" s="26" t="s">
        <v>29</v>
      </c>
      <c r="O63" s="29"/>
    </row>
    <row r="64" s="5" customFormat="1" ht="42.75" spans="1:15">
      <c r="A64" s="20"/>
      <c r="B64" s="27" t="s">
        <v>220</v>
      </c>
      <c r="C64" s="23" t="s">
        <v>21</v>
      </c>
      <c r="D64" s="23" t="s">
        <v>193</v>
      </c>
      <c r="E64" s="23" t="s">
        <v>23</v>
      </c>
      <c r="F64" s="27" t="s">
        <v>221</v>
      </c>
      <c r="G64" s="23" t="s">
        <v>25</v>
      </c>
      <c r="H64" s="23" t="s">
        <v>222</v>
      </c>
      <c r="I64" s="23">
        <v>5.9</v>
      </c>
      <c r="J64" s="23">
        <f t="shared" si="0"/>
        <v>5.9</v>
      </c>
      <c r="K64" s="23"/>
      <c r="L64" s="27" t="s">
        <v>138</v>
      </c>
      <c r="M64" s="26" t="s">
        <v>28</v>
      </c>
      <c r="N64" s="26" t="s">
        <v>29</v>
      </c>
      <c r="O64" s="29"/>
    </row>
    <row r="65" s="5" customFormat="1" ht="42.75" spans="1:15">
      <c r="A65" s="20"/>
      <c r="B65" s="27" t="s">
        <v>223</v>
      </c>
      <c r="C65" s="23" t="s">
        <v>21</v>
      </c>
      <c r="D65" s="23" t="s">
        <v>193</v>
      </c>
      <c r="E65" s="23" t="s">
        <v>23</v>
      </c>
      <c r="F65" s="27" t="s">
        <v>224</v>
      </c>
      <c r="G65" s="23" t="s">
        <v>25</v>
      </c>
      <c r="H65" s="23" t="s">
        <v>225</v>
      </c>
      <c r="I65" s="23">
        <v>6.1</v>
      </c>
      <c r="J65" s="23">
        <f t="shared" si="0"/>
        <v>6.1</v>
      </c>
      <c r="K65" s="23"/>
      <c r="L65" s="27" t="s">
        <v>226</v>
      </c>
      <c r="M65" s="26" t="s">
        <v>28</v>
      </c>
      <c r="N65" s="26" t="s">
        <v>29</v>
      </c>
      <c r="O65" s="29"/>
    </row>
    <row r="66" s="5" customFormat="1" ht="42.75" spans="1:15">
      <c r="A66" s="20"/>
      <c r="B66" s="27" t="s">
        <v>227</v>
      </c>
      <c r="C66" s="23" t="s">
        <v>21</v>
      </c>
      <c r="D66" s="23" t="s">
        <v>193</v>
      </c>
      <c r="E66" s="23" t="s">
        <v>23</v>
      </c>
      <c r="F66" s="27" t="s">
        <v>228</v>
      </c>
      <c r="G66" s="23" t="s">
        <v>25</v>
      </c>
      <c r="H66" s="23" t="s">
        <v>195</v>
      </c>
      <c r="I66" s="23">
        <v>13</v>
      </c>
      <c r="J66" s="23">
        <f t="shared" si="0"/>
        <v>13</v>
      </c>
      <c r="K66" s="23"/>
      <c r="L66" s="27" t="s">
        <v>27</v>
      </c>
      <c r="M66" s="26" t="s">
        <v>28</v>
      </c>
      <c r="N66" s="26" t="s">
        <v>29</v>
      </c>
      <c r="O66" s="29"/>
    </row>
    <row r="67" s="5" customFormat="1" ht="42.75" spans="1:15">
      <c r="A67" s="20"/>
      <c r="B67" s="27" t="s">
        <v>229</v>
      </c>
      <c r="C67" s="23" t="s">
        <v>21</v>
      </c>
      <c r="D67" s="23" t="s">
        <v>193</v>
      </c>
      <c r="E67" s="23" t="s">
        <v>23</v>
      </c>
      <c r="F67" s="27" t="s">
        <v>230</v>
      </c>
      <c r="G67" s="23" t="s">
        <v>25</v>
      </c>
      <c r="H67" s="23" t="s">
        <v>195</v>
      </c>
      <c r="I67" s="23">
        <v>13</v>
      </c>
      <c r="J67" s="23">
        <f t="shared" si="0"/>
        <v>13</v>
      </c>
      <c r="K67" s="23"/>
      <c r="L67" s="27" t="s">
        <v>27</v>
      </c>
      <c r="M67" s="26" t="s">
        <v>28</v>
      </c>
      <c r="N67" s="26" t="s">
        <v>29</v>
      </c>
      <c r="O67" s="29"/>
    </row>
    <row r="68" s="5" customFormat="1" ht="42.75" spans="1:15">
      <c r="A68" s="20"/>
      <c r="B68" s="27" t="s">
        <v>231</v>
      </c>
      <c r="C68" s="23" t="s">
        <v>21</v>
      </c>
      <c r="D68" s="23" t="s">
        <v>193</v>
      </c>
      <c r="E68" s="23" t="s">
        <v>23</v>
      </c>
      <c r="F68" s="27" t="s">
        <v>232</v>
      </c>
      <c r="G68" s="23" t="s">
        <v>25</v>
      </c>
      <c r="H68" s="23" t="s">
        <v>233</v>
      </c>
      <c r="I68" s="23">
        <v>12</v>
      </c>
      <c r="J68" s="23">
        <f t="shared" si="0"/>
        <v>12</v>
      </c>
      <c r="K68" s="23"/>
      <c r="L68" s="27" t="s">
        <v>130</v>
      </c>
      <c r="M68" s="26" t="s">
        <v>28</v>
      </c>
      <c r="N68" s="26" t="s">
        <v>29</v>
      </c>
      <c r="O68" s="29"/>
    </row>
    <row r="69" s="5" customFormat="1" ht="42.75" spans="1:15">
      <c r="A69" s="20"/>
      <c r="B69" s="27" t="s">
        <v>234</v>
      </c>
      <c r="C69" s="23" t="s">
        <v>21</v>
      </c>
      <c r="D69" s="23" t="s">
        <v>193</v>
      </c>
      <c r="E69" s="23" t="s">
        <v>23</v>
      </c>
      <c r="F69" s="27" t="s">
        <v>235</v>
      </c>
      <c r="G69" s="23" t="s">
        <v>25</v>
      </c>
      <c r="H69" s="23" t="s">
        <v>236</v>
      </c>
      <c r="I69" s="23">
        <v>1.6</v>
      </c>
      <c r="J69" s="23">
        <f t="shared" si="0"/>
        <v>1.6</v>
      </c>
      <c r="K69" s="23"/>
      <c r="L69" s="27" t="s">
        <v>237</v>
      </c>
      <c r="M69" s="26" t="s">
        <v>28</v>
      </c>
      <c r="N69" s="26" t="s">
        <v>29</v>
      </c>
      <c r="O69" s="29"/>
    </row>
    <row r="70" s="5" customFormat="1" ht="42.75" spans="1:15">
      <c r="A70" s="20"/>
      <c r="B70" s="24" t="s">
        <v>238</v>
      </c>
      <c r="C70" s="23" t="s">
        <v>21</v>
      </c>
      <c r="D70" s="23" t="s">
        <v>239</v>
      </c>
      <c r="E70" s="23" t="s">
        <v>23</v>
      </c>
      <c r="F70" s="23" t="s">
        <v>240</v>
      </c>
      <c r="G70" s="23" t="s">
        <v>25</v>
      </c>
      <c r="H70" s="23" t="s">
        <v>241</v>
      </c>
      <c r="I70" s="23">
        <v>9</v>
      </c>
      <c r="J70" s="23">
        <f t="shared" si="0"/>
        <v>9</v>
      </c>
      <c r="K70" s="23"/>
      <c r="L70" s="23" t="s">
        <v>110</v>
      </c>
      <c r="M70" s="26" t="s">
        <v>28</v>
      </c>
      <c r="N70" s="26" t="s">
        <v>29</v>
      </c>
      <c r="O70" s="29"/>
    </row>
    <row r="71" s="5" customFormat="1" ht="42.75" spans="1:15">
      <c r="A71" s="20"/>
      <c r="B71" s="24" t="s">
        <v>242</v>
      </c>
      <c r="C71" s="23" t="s">
        <v>21</v>
      </c>
      <c r="D71" s="23" t="s">
        <v>239</v>
      </c>
      <c r="E71" s="23" t="s">
        <v>23</v>
      </c>
      <c r="F71" s="24" t="s">
        <v>243</v>
      </c>
      <c r="G71" s="23" t="s">
        <v>25</v>
      </c>
      <c r="H71" s="24" t="s">
        <v>244</v>
      </c>
      <c r="I71" s="24">
        <v>6</v>
      </c>
      <c r="J71" s="23">
        <f t="shared" ref="J71:J134" si="1">I71</f>
        <v>6</v>
      </c>
      <c r="K71" s="23"/>
      <c r="L71" s="27" t="s">
        <v>245</v>
      </c>
      <c r="M71" s="26" t="s">
        <v>28</v>
      </c>
      <c r="N71" s="26" t="s">
        <v>29</v>
      </c>
      <c r="O71" s="29"/>
    </row>
    <row r="72" s="5" customFormat="1" ht="42.75" spans="1:15">
      <c r="A72" s="20"/>
      <c r="B72" s="24" t="s">
        <v>246</v>
      </c>
      <c r="C72" s="23" t="s">
        <v>21</v>
      </c>
      <c r="D72" s="23" t="s">
        <v>239</v>
      </c>
      <c r="E72" s="23" t="s">
        <v>23</v>
      </c>
      <c r="F72" s="24" t="s">
        <v>247</v>
      </c>
      <c r="G72" s="23" t="s">
        <v>25</v>
      </c>
      <c r="H72" s="24" t="s">
        <v>248</v>
      </c>
      <c r="I72" s="24">
        <v>12</v>
      </c>
      <c r="J72" s="23">
        <f t="shared" si="1"/>
        <v>12</v>
      </c>
      <c r="K72" s="23"/>
      <c r="L72" s="27" t="s">
        <v>126</v>
      </c>
      <c r="M72" s="26" t="s">
        <v>28</v>
      </c>
      <c r="N72" s="26" t="s">
        <v>29</v>
      </c>
      <c r="O72" s="29"/>
    </row>
    <row r="73" s="5" customFormat="1" ht="42.75" spans="1:15">
      <c r="A73" s="20"/>
      <c r="B73" s="24" t="s">
        <v>249</v>
      </c>
      <c r="C73" s="23" t="s">
        <v>21</v>
      </c>
      <c r="D73" s="23" t="s">
        <v>239</v>
      </c>
      <c r="E73" s="23" t="s">
        <v>23</v>
      </c>
      <c r="F73" s="24" t="s">
        <v>250</v>
      </c>
      <c r="G73" s="23" t="s">
        <v>25</v>
      </c>
      <c r="H73" s="24" t="s">
        <v>251</v>
      </c>
      <c r="I73" s="24">
        <v>1.8</v>
      </c>
      <c r="J73" s="23">
        <f t="shared" si="1"/>
        <v>1.8</v>
      </c>
      <c r="K73" s="23"/>
      <c r="L73" s="32" t="s">
        <v>237</v>
      </c>
      <c r="M73" s="26" t="s">
        <v>28</v>
      </c>
      <c r="N73" s="26" t="s">
        <v>29</v>
      </c>
      <c r="O73" s="29"/>
    </row>
    <row r="74" s="5" customFormat="1" ht="42.75" spans="1:15">
      <c r="A74" s="20"/>
      <c r="B74" s="24" t="s">
        <v>252</v>
      </c>
      <c r="C74" s="23" t="s">
        <v>21</v>
      </c>
      <c r="D74" s="23" t="s">
        <v>239</v>
      </c>
      <c r="E74" s="23" t="s">
        <v>23</v>
      </c>
      <c r="F74" s="34" t="s">
        <v>253</v>
      </c>
      <c r="G74" s="23" t="s">
        <v>25</v>
      </c>
      <c r="H74" s="34" t="s">
        <v>254</v>
      </c>
      <c r="I74" s="34">
        <v>7.155</v>
      </c>
      <c r="J74" s="23">
        <f t="shared" si="1"/>
        <v>7.155</v>
      </c>
      <c r="K74" s="23"/>
      <c r="L74" s="33" t="s">
        <v>255</v>
      </c>
      <c r="M74" s="26" t="s">
        <v>28</v>
      </c>
      <c r="N74" s="26" t="s">
        <v>29</v>
      </c>
      <c r="O74" s="29"/>
    </row>
    <row r="75" s="5" customFormat="1" ht="42.75" spans="1:15">
      <c r="A75" s="20"/>
      <c r="B75" s="24" t="s">
        <v>256</v>
      </c>
      <c r="C75" s="23" t="s">
        <v>21</v>
      </c>
      <c r="D75" s="23" t="s">
        <v>239</v>
      </c>
      <c r="E75" s="23" t="s">
        <v>23</v>
      </c>
      <c r="F75" s="34" t="s">
        <v>257</v>
      </c>
      <c r="G75" s="23" t="s">
        <v>25</v>
      </c>
      <c r="H75" s="34" t="s">
        <v>258</v>
      </c>
      <c r="I75" s="34">
        <v>16</v>
      </c>
      <c r="J75" s="23">
        <f t="shared" si="1"/>
        <v>16</v>
      </c>
      <c r="K75" s="23"/>
      <c r="L75" s="33" t="s">
        <v>259</v>
      </c>
      <c r="M75" s="26" t="s">
        <v>28</v>
      </c>
      <c r="N75" s="26" t="s">
        <v>29</v>
      </c>
      <c r="O75" s="29"/>
    </row>
    <row r="76" s="5" customFormat="1" ht="42.75" spans="1:15">
      <c r="A76" s="20"/>
      <c r="B76" s="24" t="s">
        <v>260</v>
      </c>
      <c r="C76" s="23" t="s">
        <v>21</v>
      </c>
      <c r="D76" s="23" t="s">
        <v>239</v>
      </c>
      <c r="E76" s="23" t="s">
        <v>23</v>
      </c>
      <c r="F76" s="36" t="s">
        <v>261</v>
      </c>
      <c r="G76" s="23" t="s">
        <v>25</v>
      </c>
      <c r="H76" s="34" t="s">
        <v>262</v>
      </c>
      <c r="I76" s="23">
        <v>0.68</v>
      </c>
      <c r="J76" s="23">
        <f t="shared" si="1"/>
        <v>0.68</v>
      </c>
      <c r="K76" s="23"/>
      <c r="L76" s="37" t="s">
        <v>203</v>
      </c>
      <c r="M76" s="26" t="s">
        <v>28</v>
      </c>
      <c r="N76" s="26" t="s">
        <v>29</v>
      </c>
      <c r="O76" s="29"/>
    </row>
    <row r="77" s="5" customFormat="1" ht="42.75" spans="1:15">
      <c r="A77" s="20"/>
      <c r="B77" s="24" t="s">
        <v>263</v>
      </c>
      <c r="C77" s="23" t="s">
        <v>21</v>
      </c>
      <c r="D77" s="23" t="s">
        <v>239</v>
      </c>
      <c r="E77" s="23" t="s">
        <v>23</v>
      </c>
      <c r="F77" s="24" t="s">
        <v>264</v>
      </c>
      <c r="G77" s="23" t="s">
        <v>25</v>
      </c>
      <c r="H77" s="24" t="s">
        <v>265</v>
      </c>
      <c r="I77" s="24">
        <v>17</v>
      </c>
      <c r="J77" s="23">
        <f t="shared" si="1"/>
        <v>17</v>
      </c>
      <c r="K77" s="23"/>
      <c r="L77" s="32" t="s">
        <v>266</v>
      </c>
      <c r="M77" s="26" t="s">
        <v>28</v>
      </c>
      <c r="N77" s="26" t="s">
        <v>29</v>
      </c>
      <c r="O77" s="29"/>
    </row>
    <row r="78" s="5" customFormat="1" ht="42.75" spans="1:15">
      <c r="A78" s="20"/>
      <c r="B78" s="24" t="s">
        <v>267</v>
      </c>
      <c r="C78" s="23" t="s">
        <v>21</v>
      </c>
      <c r="D78" s="23" t="s">
        <v>239</v>
      </c>
      <c r="E78" s="23" t="s">
        <v>23</v>
      </c>
      <c r="F78" s="24" t="s">
        <v>268</v>
      </c>
      <c r="G78" s="23" t="s">
        <v>25</v>
      </c>
      <c r="H78" s="24" t="s">
        <v>244</v>
      </c>
      <c r="I78" s="24">
        <v>9</v>
      </c>
      <c r="J78" s="23">
        <f t="shared" si="1"/>
        <v>9</v>
      </c>
      <c r="K78" s="23"/>
      <c r="L78" s="27" t="s">
        <v>245</v>
      </c>
      <c r="M78" s="26" t="s">
        <v>28</v>
      </c>
      <c r="N78" s="26" t="s">
        <v>29</v>
      </c>
      <c r="O78" s="29"/>
    </row>
    <row r="79" s="5" customFormat="1" ht="42.75" spans="1:15">
      <c r="A79" s="20"/>
      <c r="B79" s="26" t="s">
        <v>269</v>
      </c>
      <c r="C79" s="23" t="s">
        <v>21</v>
      </c>
      <c r="D79" s="23" t="s">
        <v>239</v>
      </c>
      <c r="E79" s="23" t="s">
        <v>23</v>
      </c>
      <c r="F79" s="26" t="s">
        <v>270</v>
      </c>
      <c r="G79" s="23" t="s">
        <v>25</v>
      </c>
      <c r="H79" s="26" t="s">
        <v>271</v>
      </c>
      <c r="I79" s="38">
        <v>4.8</v>
      </c>
      <c r="J79" s="23">
        <f t="shared" si="1"/>
        <v>4.8</v>
      </c>
      <c r="K79" s="23"/>
      <c r="L79" s="27" t="s">
        <v>199</v>
      </c>
      <c r="M79" s="26" t="s">
        <v>28</v>
      </c>
      <c r="N79" s="26" t="s">
        <v>29</v>
      </c>
      <c r="O79" s="29"/>
    </row>
    <row r="80" s="5" customFormat="1" ht="42.75" spans="1:15">
      <c r="A80" s="20"/>
      <c r="B80" s="24" t="s">
        <v>272</v>
      </c>
      <c r="C80" s="23" t="s">
        <v>21</v>
      </c>
      <c r="D80" s="23" t="s">
        <v>239</v>
      </c>
      <c r="E80" s="23" t="s">
        <v>23</v>
      </c>
      <c r="F80" s="23" t="s">
        <v>273</v>
      </c>
      <c r="G80" s="23" t="s">
        <v>25</v>
      </c>
      <c r="H80" s="23" t="s">
        <v>274</v>
      </c>
      <c r="I80" s="23">
        <v>5</v>
      </c>
      <c r="J80" s="23">
        <f t="shared" si="1"/>
        <v>5</v>
      </c>
      <c r="K80" s="23"/>
      <c r="L80" s="27" t="s">
        <v>163</v>
      </c>
      <c r="M80" s="26" t="s">
        <v>28</v>
      </c>
      <c r="N80" s="26" t="s">
        <v>29</v>
      </c>
      <c r="O80" s="29"/>
    </row>
    <row r="81" s="5" customFormat="1" ht="42.75" spans="1:15">
      <c r="A81" s="20"/>
      <c r="B81" s="24" t="s">
        <v>275</v>
      </c>
      <c r="C81" s="23" t="s">
        <v>21</v>
      </c>
      <c r="D81" s="23" t="s">
        <v>239</v>
      </c>
      <c r="E81" s="23" t="s">
        <v>23</v>
      </c>
      <c r="F81" s="24" t="s">
        <v>276</v>
      </c>
      <c r="G81" s="23" t="s">
        <v>25</v>
      </c>
      <c r="H81" s="24" t="s">
        <v>277</v>
      </c>
      <c r="I81" s="23">
        <v>9</v>
      </c>
      <c r="J81" s="23">
        <f t="shared" si="1"/>
        <v>9</v>
      </c>
      <c r="K81" s="23"/>
      <c r="L81" s="32" t="s">
        <v>33</v>
      </c>
      <c r="M81" s="26" t="s">
        <v>28</v>
      </c>
      <c r="N81" s="26" t="s">
        <v>29</v>
      </c>
      <c r="O81" s="29"/>
    </row>
    <row r="82" s="5" customFormat="1" ht="42.75" spans="1:15">
      <c r="A82" s="20"/>
      <c r="B82" s="24" t="s">
        <v>278</v>
      </c>
      <c r="C82" s="23" t="s">
        <v>21</v>
      </c>
      <c r="D82" s="23" t="s">
        <v>239</v>
      </c>
      <c r="E82" s="23" t="s">
        <v>23</v>
      </c>
      <c r="F82" s="34" t="s">
        <v>279</v>
      </c>
      <c r="G82" s="23" t="s">
        <v>25</v>
      </c>
      <c r="H82" s="34" t="s">
        <v>258</v>
      </c>
      <c r="I82" s="34">
        <v>18</v>
      </c>
      <c r="J82" s="23">
        <f t="shared" si="1"/>
        <v>18</v>
      </c>
      <c r="K82" s="23"/>
      <c r="L82" s="33" t="s">
        <v>259</v>
      </c>
      <c r="M82" s="26" t="s">
        <v>28</v>
      </c>
      <c r="N82" s="26" t="s">
        <v>29</v>
      </c>
      <c r="O82" s="29"/>
    </row>
    <row r="83" s="5" customFormat="1" ht="42.75" spans="1:15">
      <c r="A83" s="20"/>
      <c r="B83" s="24" t="s">
        <v>280</v>
      </c>
      <c r="C83" s="23" t="s">
        <v>21</v>
      </c>
      <c r="D83" s="23" t="s">
        <v>239</v>
      </c>
      <c r="E83" s="23" t="s">
        <v>23</v>
      </c>
      <c r="F83" s="24" t="s">
        <v>281</v>
      </c>
      <c r="G83" s="23" t="s">
        <v>25</v>
      </c>
      <c r="H83" s="34" t="s">
        <v>271</v>
      </c>
      <c r="I83" s="23">
        <v>4.88</v>
      </c>
      <c r="J83" s="23">
        <f t="shared" si="1"/>
        <v>4.88</v>
      </c>
      <c r="K83" s="23"/>
      <c r="L83" s="27" t="s">
        <v>199</v>
      </c>
      <c r="M83" s="26" t="s">
        <v>28</v>
      </c>
      <c r="N83" s="26" t="s">
        <v>29</v>
      </c>
      <c r="O83" s="29"/>
    </row>
    <row r="84" s="5" customFormat="1" ht="42.75" spans="1:15">
      <c r="A84" s="20"/>
      <c r="B84" s="23" t="s">
        <v>282</v>
      </c>
      <c r="C84" s="23" t="s">
        <v>21</v>
      </c>
      <c r="D84" s="23" t="s">
        <v>283</v>
      </c>
      <c r="E84" s="23" t="s">
        <v>23</v>
      </c>
      <c r="F84" s="23" t="s">
        <v>284</v>
      </c>
      <c r="G84" s="23" t="s">
        <v>25</v>
      </c>
      <c r="H84" s="36" t="s">
        <v>285</v>
      </c>
      <c r="I84" s="23">
        <v>0.9</v>
      </c>
      <c r="J84" s="23">
        <f t="shared" si="1"/>
        <v>0.9</v>
      </c>
      <c r="K84" s="23"/>
      <c r="L84" s="23" t="s">
        <v>286</v>
      </c>
      <c r="M84" s="26" t="s">
        <v>28</v>
      </c>
      <c r="N84" s="26" t="s">
        <v>29</v>
      </c>
      <c r="O84" s="29"/>
    </row>
    <row r="85" s="5" customFormat="1" ht="42.75" spans="1:15">
      <c r="A85" s="20"/>
      <c r="B85" s="27" t="s">
        <v>287</v>
      </c>
      <c r="C85" s="23" t="s">
        <v>21</v>
      </c>
      <c r="D85" s="23" t="s">
        <v>283</v>
      </c>
      <c r="E85" s="23" t="s">
        <v>23</v>
      </c>
      <c r="F85" s="23" t="s">
        <v>288</v>
      </c>
      <c r="G85" s="23" t="s">
        <v>25</v>
      </c>
      <c r="H85" s="36" t="s">
        <v>159</v>
      </c>
      <c r="I85" s="23">
        <v>4.2</v>
      </c>
      <c r="J85" s="23">
        <f t="shared" si="1"/>
        <v>4.2</v>
      </c>
      <c r="K85" s="23"/>
      <c r="L85" s="27" t="s">
        <v>83</v>
      </c>
      <c r="M85" s="26" t="s">
        <v>28</v>
      </c>
      <c r="N85" s="26" t="s">
        <v>29</v>
      </c>
      <c r="O85" s="29"/>
    </row>
    <row r="86" s="5" customFormat="1" ht="42.75" spans="1:15">
      <c r="A86" s="20"/>
      <c r="B86" s="27" t="s">
        <v>289</v>
      </c>
      <c r="C86" s="23" t="s">
        <v>21</v>
      </c>
      <c r="D86" s="23" t="s">
        <v>283</v>
      </c>
      <c r="E86" s="23" t="s">
        <v>23</v>
      </c>
      <c r="F86" s="23" t="s">
        <v>290</v>
      </c>
      <c r="G86" s="23" t="s">
        <v>25</v>
      </c>
      <c r="H86" s="36" t="s">
        <v>291</v>
      </c>
      <c r="I86" s="23">
        <v>6</v>
      </c>
      <c r="J86" s="23">
        <f t="shared" si="1"/>
        <v>6</v>
      </c>
      <c r="K86" s="23"/>
      <c r="L86" s="27" t="s">
        <v>226</v>
      </c>
      <c r="M86" s="26" t="s">
        <v>28</v>
      </c>
      <c r="N86" s="26" t="s">
        <v>29</v>
      </c>
      <c r="O86" s="29"/>
    </row>
    <row r="87" s="5" customFormat="1" ht="42.75" spans="1:15">
      <c r="A87" s="20"/>
      <c r="B87" s="27" t="s">
        <v>292</v>
      </c>
      <c r="C87" s="23" t="s">
        <v>21</v>
      </c>
      <c r="D87" s="23" t="s">
        <v>283</v>
      </c>
      <c r="E87" s="23" t="s">
        <v>23</v>
      </c>
      <c r="F87" s="23" t="s">
        <v>293</v>
      </c>
      <c r="G87" s="23" t="s">
        <v>25</v>
      </c>
      <c r="H87" s="36" t="s">
        <v>294</v>
      </c>
      <c r="I87" s="23">
        <v>0.6</v>
      </c>
      <c r="J87" s="23">
        <f t="shared" si="1"/>
        <v>0.6</v>
      </c>
      <c r="K87" s="23"/>
      <c r="L87" s="27" t="s">
        <v>295</v>
      </c>
      <c r="M87" s="26" t="s">
        <v>28</v>
      </c>
      <c r="N87" s="26" t="s">
        <v>29</v>
      </c>
      <c r="O87" s="29"/>
    </row>
    <row r="88" s="5" customFormat="1" ht="42.75" spans="1:15">
      <c r="A88" s="20"/>
      <c r="B88" s="27" t="s">
        <v>296</v>
      </c>
      <c r="C88" s="23" t="s">
        <v>21</v>
      </c>
      <c r="D88" s="23" t="s">
        <v>283</v>
      </c>
      <c r="E88" s="23" t="s">
        <v>23</v>
      </c>
      <c r="F88" s="23" t="s">
        <v>297</v>
      </c>
      <c r="G88" s="23" t="s">
        <v>25</v>
      </c>
      <c r="H88" s="36" t="s">
        <v>162</v>
      </c>
      <c r="I88" s="23">
        <v>3</v>
      </c>
      <c r="J88" s="23">
        <f t="shared" si="1"/>
        <v>3</v>
      </c>
      <c r="K88" s="23"/>
      <c r="L88" s="27" t="s">
        <v>163</v>
      </c>
      <c r="M88" s="26" t="s">
        <v>28</v>
      </c>
      <c r="N88" s="26" t="s">
        <v>29</v>
      </c>
      <c r="O88" s="29"/>
    </row>
    <row r="89" s="5" customFormat="1" ht="42.75" spans="1:15">
      <c r="A89" s="20"/>
      <c r="B89" s="27" t="s">
        <v>298</v>
      </c>
      <c r="C89" s="23" t="s">
        <v>21</v>
      </c>
      <c r="D89" s="23" t="s">
        <v>283</v>
      </c>
      <c r="E89" s="23" t="s">
        <v>23</v>
      </c>
      <c r="F89" s="23" t="s">
        <v>299</v>
      </c>
      <c r="G89" s="23" t="s">
        <v>25</v>
      </c>
      <c r="H89" s="36" t="s">
        <v>291</v>
      </c>
      <c r="I89" s="23">
        <v>6</v>
      </c>
      <c r="J89" s="23">
        <f t="shared" si="1"/>
        <v>6</v>
      </c>
      <c r="K89" s="23"/>
      <c r="L89" s="27" t="s">
        <v>226</v>
      </c>
      <c r="M89" s="26" t="s">
        <v>28</v>
      </c>
      <c r="N89" s="26" t="s">
        <v>29</v>
      </c>
      <c r="O89" s="29"/>
    </row>
    <row r="90" s="5" customFormat="1" ht="42.75" spans="1:15">
      <c r="A90" s="20"/>
      <c r="B90" s="27" t="s">
        <v>300</v>
      </c>
      <c r="C90" s="23" t="s">
        <v>21</v>
      </c>
      <c r="D90" s="23" t="s">
        <v>283</v>
      </c>
      <c r="E90" s="23" t="s">
        <v>23</v>
      </c>
      <c r="F90" s="23" t="s">
        <v>301</v>
      </c>
      <c r="G90" s="23" t="s">
        <v>25</v>
      </c>
      <c r="H90" s="36" t="s">
        <v>302</v>
      </c>
      <c r="I90" s="23">
        <v>7.5</v>
      </c>
      <c r="J90" s="23">
        <f t="shared" si="1"/>
        <v>7.5</v>
      </c>
      <c r="K90" s="23"/>
      <c r="L90" s="27" t="s">
        <v>245</v>
      </c>
      <c r="M90" s="26" t="s">
        <v>28</v>
      </c>
      <c r="N90" s="26" t="s">
        <v>29</v>
      </c>
      <c r="O90" s="29"/>
    </row>
    <row r="91" s="5" customFormat="1" ht="42.75" spans="1:15">
      <c r="A91" s="20"/>
      <c r="B91" s="23" t="s">
        <v>303</v>
      </c>
      <c r="C91" s="23" t="s">
        <v>21</v>
      </c>
      <c r="D91" s="36" t="s">
        <v>304</v>
      </c>
      <c r="E91" s="23" t="s">
        <v>23</v>
      </c>
      <c r="F91" s="23" t="s">
        <v>305</v>
      </c>
      <c r="G91" s="23" t="s">
        <v>25</v>
      </c>
      <c r="H91" s="36" t="s">
        <v>162</v>
      </c>
      <c r="I91" s="23">
        <v>5</v>
      </c>
      <c r="J91" s="23">
        <f t="shared" si="1"/>
        <v>5</v>
      </c>
      <c r="K91" s="23"/>
      <c r="L91" s="23" t="s">
        <v>163</v>
      </c>
      <c r="M91" s="26" t="s">
        <v>28</v>
      </c>
      <c r="N91" s="26" t="s">
        <v>29</v>
      </c>
      <c r="O91" s="29"/>
    </row>
    <row r="92" s="5" customFormat="1" ht="42.75" spans="1:15">
      <c r="A92" s="20"/>
      <c r="B92" s="27" t="s">
        <v>306</v>
      </c>
      <c r="C92" s="23" t="s">
        <v>21</v>
      </c>
      <c r="D92" s="36" t="s">
        <v>304</v>
      </c>
      <c r="E92" s="23" t="s">
        <v>23</v>
      </c>
      <c r="F92" s="23" t="s">
        <v>307</v>
      </c>
      <c r="G92" s="23" t="s">
        <v>25</v>
      </c>
      <c r="H92" s="23" t="s">
        <v>285</v>
      </c>
      <c r="I92" s="23">
        <v>0.9</v>
      </c>
      <c r="J92" s="23">
        <f t="shared" si="1"/>
        <v>0.9</v>
      </c>
      <c r="K92" s="23"/>
      <c r="L92" s="27" t="s">
        <v>286</v>
      </c>
      <c r="M92" s="26" t="s">
        <v>28</v>
      </c>
      <c r="N92" s="26" t="s">
        <v>29</v>
      </c>
      <c r="O92" s="29"/>
    </row>
    <row r="93" s="5" customFormat="1" ht="42.75" spans="1:15">
      <c r="A93" s="20"/>
      <c r="B93" s="27" t="s">
        <v>308</v>
      </c>
      <c r="C93" s="23" t="s">
        <v>21</v>
      </c>
      <c r="D93" s="36" t="s">
        <v>304</v>
      </c>
      <c r="E93" s="23" t="s">
        <v>23</v>
      </c>
      <c r="F93" s="23" t="s">
        <v>309</v>
      </c>
      <c r="G93" s="23" t="s">
        <v>25</v>
      </c>
      <c r="H93" s="23" t="s">
        <v>162</v>
      </c>
      <c r="I93" s="23">
        <v>3</v>
      </c>
      <c r="J93" s="23">
        <f t="shared" si="1"/>
        <v>3</v>
      </c>
      <c r="K93" s="23"/>
      <c r="L93" s="27" t="s">
        <v>163</v>
      </c>
      <c r="M93" s="26" t="s">
        <v>28</v>
      </c>
      <c r="N93" s="26" t="s">
        <v>29</v>
      </c>
      <c r="O93" s="29"/>
    </row>
    <row r="94" s="5" customFormat="1" ht="42.75" spans="1:15">
      <c r="A94" s="20"/>
      <c r="B94" s="27" t="s">
        <v>310</v>
      </c>
      <c r="C94" s="23" t="s">
        <v>21</v>
      </c>
      <c r="D94" s="36" t="s">
        <v>304</v>
      </c>
      <c r="E94" s="23" t="s">
        <v>23</v>
      </c>
      <c r="F94" s="23" t="s">
        <v>311</v>
      </c>
      <c r="G94" s="23" t="s">
        <v>25</v>
      </c>
      <c r="H94" s="36" t="s">
        <v>141</v>
      </c>
      <c r="I94" s="23">
        <v>1.84</v>
      </c>
      <c r="J94" s="23">
        <f t="shared" si="1"/>
        <v>1.84</v>
      </c>
      <c r="K94" s="23"/>
      <c r="L94" s="27" t="s">
        <v>142</v>
      </c>
      <c r="M94" s="26" t="s">
        <v>28</v>
      </c>
      <c r="N94" s="26" t="s">
        <v>29</v>
      </c>
      <c r="O94" s="29"/>
    </row>
    <row r="95" s="5" customFormat="1" ht="42.75" spans="1:15">
      <c r="A95" s="20"/>
      <c r="B95" s="27" t="s">
        <v>312</v>
      </c>
      <c r="C95" s="23" t="s">
        <v>21</v>
      </c>
      <c r="D95" s="36" t="s">
        <v>304</v>
      </c>
      <c r="E95" s="23" t="s">
        <v>23</v>
      </c>
      <c r="F95" s="23" t="s">
        <v>313</v>
      </c>
      <c r="G95" s="23" t="s">
        <v>25</v>
      </c>
      <c r="H95" s="23" t="s">
        <v>141</v>
      </c>
      <c r="I95" s="23">
        <v>2.1</v>
      </c>
      <c r="J95" s="23">
        <f t="shared" si="1"/>
        <v>2.1</v>
      </c>
      <c r="K95" s="23"/>
      <c r="L95" s="27" t="s">
        <v>142</v>
      </c>
      <c r="M95" s="26" t="s">
        <v>28</v>
      </c>
      <c r="N95" s="26" t="s">
        <v>29</v>
      </c>
      <c r="O95" s="29"/>
    </row>
    <row r="96" s="5" customFormat="1" ht="42.75" spans="1:15">
      <c r="A96" s="20"/>
      <c r="B96" s="27" t="s">
        <v>314</v>
      </c>
      <c r="C96" s="23" t="s">
        <v>21</v>
      </c>
      <c r="D96" s="36" t="s">
        <v>304</v>
      </c>
      <c r="E96" s="23" t="s">
        <v>23</v>
      </c>
      <c r="F96" s="23" t="s">
        <v>315</v>
      </c>
      <c r="G96" s="23" t="s">
        <v>25</v>
      </c>
      <c r="H96" s="23" t="s">
        <v>162</v>
      </c>
      <c r="I96" s="27">
        <v>3</v>
      </c>
      <c r="J96" s="23">
        <f t="shared" si="1"/>
        <v>3</v>
      </c>
      <c r="K96" s="23"/>
      <c r="L96" s="27" t="s">
        <v>163</v>
      </c>
      <c r="M96" s="26" t="s">
        <v>28</v>
      </c>
      <c r="N96" s="26" t="s">
        <v>29</v>
      </c>
      <c r="O96" s="29"/>
    </row>
    <row r="97" s="5" customFormat="1" ht="42.75" spans="1:15">
      <c r="A97" s="20"/>
      <c r="B97" s="27" t="s">
        <v>316</v>
      </c>
      <c r="C97" s="23" t="s">
        <v>21</v>
      </c>
      <c r="D97" s="36" t="s">
        <v>304</v>
      </c>
      <c r="E97" s="23" t="s">
        <v>23</v>
      </c>
      <c r="F97" s="23" t="s">
        <v>317</v>
      </c>
      <c r="G97" s="23" t="s">
        <v>25</v>
      </c>
      <c r="H97" s="23" t="s">
        <v>318</v>
      </c>
      <c r="I97" s="39">
        <v>10</v>
      </c>
      <c r="J97" s="23">
        <f t="shared" si="1"/>
        <v>10</v>
      </c>
      <c r="K97" s="23"/>
      <c r="L97" s="27" t="s">
        <v>319</v>
      </c>
      <c r="M97" s="26" t="s">
        <v>28</v>
      </c>
      <c r="N97" s="26" t="s">
        <v>29</v>
      </c>
      <c r="O97" s="29"/>
    </row>
    <row r="98" s="5" customFormat="1" ht="42.75" spans="1:15">
      <c r="A98" s="20"/>
      <c r="B98" s="27" t="s">
        <v>320</v>
      </c>
      <c r="C98" s="23" t="s">
        <v>21</v>
      </c>
      <c r="D98" s="36" t="s">
        <v>304</v>
      </c>
      <c r="E98" s="23" t="s">
        <v>23</v>
      </c>
      <c r="F98" s="23" t="s">
        <v>321</v>
      </c>
      <c r="G98" s="23" t="s">
        <v>25</v>
      </c>
      <c r="H98" s="23" t="s">
        <v>294</v>
      </c>
      <c r="I98" s="39">
        <v>2</v>
      </c>
      <c r="J98" s="23">
        <f t="shared" si="1"/>
        <v>2</v>
      </c>
      <c r="K98" s="23"/>
      <c r="L98" s="27" t="s">
        <v>295</v>
      </c>
      <c r="M98" s="26" t="s">
        <v>28</v>
      </c>
      <c r="N98" s="26" t="s">
        <v>29</v>
      </c>
      <c r="O98" s="29"/>
    </row>
    <row r="99" s="5" customFormat="1" ht="42.75" spans="1:15">
      <c r="A99" s="20"/>
      <c r="B99" s="27" t="s">
        <v>322</v>
      </c>
      <c r="C99" s="23" t="s">
        <v>21</v>
      </c>
      <c r="D99" s="36" t="s">
        <v>304</v>
      </c>
      <c r="E99" s="23" t="s">
        <v>23</v>
      </c>
      <c r="F99" s="23" t="s">
        <v>323</v>
      </c>
      <c r="G99" s="23" t="s">
        <v>25</v>
      </c>
      <c r="H99" s="23" t="s">
        <v>162</v>
      </c>
      <c r="I99" s="39">
        <v>5</v>
      </c>
      <c r="J99" s="23">
        <f t="shared" si="1"/>
        <v>5</v>
      </c>
      <c r="K99" s="23"/>
      <c r="L99" s="27" t="s">
        <v>163</v>
      </c>
      <c r="M99" s="26" t="s">
        <v>28</v>
      </c>
      <c r="N99" s="26" t="s">
        <v>29</v>
      </c>
      <c r="O99" s="29"/>
    </row>
    <row r="100" s="5" customFormat="1" ht="42.75" spans="1:15">
      <c r="A100" s="20"/>
      <c r="B100" s="27" t="s">
        <v>324</v>
      </c>
      <c r="C100" s="23" t="s">
        <v>21</v>
      </c>
      <c r="D100" s="36" t="s">
        <v>304</v>
      </c>
      <c r="E100" s="23" t="s">
        <v>23</v>
      </c>
      <c r="F100" s="23" t="s">
        <v>325</v>
      </c>
      <c r="G100" s="23" t="s">
        <v>25</v>
      </c>
      <c r="H100" s="23" t="s">
        <v>326</v>
      </c>
      <c r="I100" s="39">
        <v>1.9</v>
      </c>
      <c r="J100" s="23">
        <f t="shared" si="1"/>
        <v>1.9</v>
      </c>
      <c r="K100" s="23"/>
      <c r="L100" s="27" t="s">
        <v>327</v>
      </c>
      <c r="M100" s="26" t="s">
        <v>28</v>
      </c>
      <c r="N100" s="26" t="s">
        <v>29</v>
      </c>
      <c r="O100" s="29"/>
    </row>
    <row r="101" s="5" customFormat="1" ht="42.75" spans="1:15">
      <c r="A101" s="20"/>
      <c r="B101" s="27" t="s">
        <v>328</v>
      </c>
      <c r="C101" s="23" t="s">
        <v>21</v>
      </c>
      <c r="D101" s="36" t="s">
        <v>304</v>
      </c>
      <c r="E101" s="23" t="s">
        <v>23</v>
      </c>
      <c r="F101" s="23" t="s">
        <v>329</v>
      </c>
      <c r="G101" s="23" t="s">
        <v>25</v>
      </c>
      <c r="H101" s="23" t="s">
        <v>159</v>
      </c>
      <c r="I101" s="39">
        <v>4.2</v>
      </c>
      <c r="J101" s="23">
        <f t="shared" si="1"/>
        <v>4.2</v>
      </c>
      <c r="K101" s="23"/>
      <c r="L101" s="27" t="s">
        <v>83</v>
      </c>
      <c r="M101" s="26" t="s">
        <v>28</v>
      </c>
      <c r="N101" s="26" t="s">
        <v>29</v>
      </c>
      <c r="O101" s="29"/>
    </row>
    <row r="102" s="5" customFormat="1" ht="42.75" spans="1:15">
      <c r="A102" s="20"/>
      <c r="B102" s="27" t="s">
        <v>330</v>
      </c>
      <c r="C102" s="23" t="s">
        <v>21</v>
      </c>
      <c r="D102" s="36" t="s">
        <v>304</v>
      </c>
      <c r="E102" s="23" t="s">
        <v>23</v>
      </c>
      <c r="F102" s="23" t="s">
        <v>331</v>
      </c>
      <c r="G102" s="23" t="s">
        <v>25</v>
      </c>
      <c r="H102" s="23" t="s">
        <v>291</v>
      </c>
      <c r="I102" s="39">
        <v>6.4</v>
      </c>
      <c r="J102" s="23">
        <f t="shared" si="1"/>
        <v>6.4</v>
      </c>
      <c r="K102" s="23"/>
      <c r="L102" s="27" t="s">
        <v>226</v>
      </c>
      <c r="M102" s="26" t="s">
        <v>28</v>
      </c>
      <c r="N102" s="26" t="s">
        <v>29</v>
      </c>
      <c r="O102" s="29"/>
    </row>
    <row r="103" s="5" customFormat="1" ht="42.75" spans="1:15">
      <c r="A103" s="20"/>
      <c r="B103" s="27" t="s">
        <v>332</v>
      </c>
      <c r="C103" s="23" t="s">
        <v>21</v>
      </c>
      <c r="D103" s="36" t="s">
        <v>304</v>
      </c>
      <c r="E103" s="23" t="s">
        <v>23</v>
      </c>
      <c r="F103" s="23" t="s">
        <v>333</v>
      </c>
      <c r="G103" s="23" t="s">
        <v>25</v>
      </c>
      <c r="H103" s="23" t="s">
        <v>326</v>
      </c>
      <c r="I103" s="39">
        <v>2.5</v>
      </c>
      <c r="J103" s="23">
        <f t="shared" si="1"/>
        <v>2.5</v>
      </c>
      <c r="K103" s="23"/>
      <c r="L103" s="27" t="s">
        <v>327</v>
      </c>
      <c r="M103" s="26" t="s">
        <v>28</v>
      </c>
      <c r="N103" s="26" t="s">
        <v>29</v>
      </c>
      <c r="O103" s="29"/>
    </row>
    <row r="104" s="5" customFormat="1" ht="42.75" spans="1:15">
      <c r="A104" s="20"/>
      <c r="B104" s="27" t="s">
        <v>334</v>
      </c>
      <c r="C104" s="23" t="s">
        <v>21</v>
      </c>
      <c r="D104" s="36" t="s">
        <v>304</v>
      </c>
      <c r="E104" s="23" t="s">
        <v>23</v>
      </c>
      <c r="F104" s="23" t="s">
        <v>335</v>
      </c>
      <c r="G104" s="23" t="s">
        <v>25</v>
      </c>
      <c r="H104" s="23" t="s">
        <v>137</v>
      </c>
      <c r="I104" s="23">
        <v>5.7</v>
      </c>
      <c r="J104" s="23">
        <f t="shared" si="1"/>
        <v>5.7</v>
      </c>
      <c r="K104" s="23"/>
      <c r="L104" s="27" t="s">
        <v>163</v>
      </c>
      <c r="M104" s="26" t="s">
        <v>28</v>
      </c>
      <c r="N104" s="26" t="s">
        <v>29</v>
      </c>
      <c r="O104" s="29"/>
    </row>
    <row r="105" s="5" customFormat="1" ht="42.75" spans="1:15">
      <c r="A105" s="20"/>
      <c r="B105" s="27" t="s">
        <v>336</v>
      </c>
      <c r="C105" s="23" t="s">
        <v>21</v>
      </c>
      <c r="D105" s="36" t="s">
        <v>304</v>
      </c>
      <c r="E105" s="23" t="s">
        <v>23</v>
      </c>
      <c r="F105" s="23" t="s">
        <v>337</v>
      </c>
      <c r="G105" s="23" t="s">
        <v>25</v>
      </c>
      <c r="H105" s="23" t="s">
        <v>162</v>
      </c>
      <c r="I105" s="23">
        <v>3.5</v>
      </c>
      <c r="J105" s="23">
        <f t="shared" si="1"/>
        <v>3.5</v>
      </c>
      <c r="K105" s="23"/>
      <c r="L105" s="27" t="s">
        <v>163</v>
      </c>
      <c r="M105" s="26" t="s">
        <v>28</v>
      </c>
      <c r="N105" s="26" t="s">
        <v>29</v>
      </c>
      <c r="O105" s="29"/>
    </row>
    <row r="106" s="5" customFormat="1" ht="42.75" spans="1:15">
      <c r="A106" s="20"/>
      <c r="B106" s="27" t="s">
        <v>338</v>
      </c>
      <c r="C106" s="23" t="s">
        <v>21</v>
      </c>
      <c r="D106" s="36" t="s">
        <v>304</v>
      </c>
      <c r="E106" s="23" t="s">
        <v>23</v>
      </c>
      <c r="F106" s="23" t="s">
        <v>339</v>
      </c>
      <c r="G106" s="23" t="s">
        <v>25</v>
      </c>
      <c r="H106" s="23" t="s">
        <v>340</v>
      </c>
      <c r="I106" s="23">
        <v>1.8</v>
      </c>
      <c r="J106" s="23">
        <f t="shared" si="1"/>
        <v>1.8</v>
      </c>
      <c r="K106" s="23"/>
      <c r="L106" s="27" t="s">
        <v>237</v>
      </c>
      <c r="M106" s="26" t="s">
        <v>28</v>
      </c>
      <c r="N106" s="26" t="s">
        <v>29</v>
      </c>
      <c r="O106" s="29"/>
    </row>
    <row r="107" s="5" customFormat="1" ht="42.75" spans="1:15">
      <c r="A107" s="20"/>
      <c r="B107" s="27" t="s">
        <v>341</v>
      </c>
      <c r="C107" s="23" t="s">
        <v>21</v>
      </c>
      <c r="D107" s="36" t="s">
        <v>304</v>
      </c>
      <c r="E107" s="23" t="s">
        <v>23</v>
      </c>
      <c r="F107" s="23" t="s">
        <v>342</v>
      </c>
      <c r="G107" s="23" t="s">
        <v>25</v>
      </c>
      <c r="H107" s="23" t="s">
        <v>155</v>
      </c>
      <c r="I107" s="23">
        <v>7.5</v>
      </c>
      <c r="J107" s="23">
        <f t="shared" si="1"/>
        <v>7.5</v>
      </c>
      <c r="K107" s="23"/>
      <c r="L107" s="27" t="s">
        <v>156</v>
      </c>
      <c r="M107" s="26" t="s">
        <v>28</v>
      </c>
      <c r="N107" s="26" t="s">
        <v>29</v>
      </c>
      <c r="O107" s="29"/>
    </row>
    <row r="108" s="5" customFormat="1" ht="42.75" spans="1:15">
      <c r="A108" s="20"/>
      <c r="B108" s="27" t="s">
        <v>343</v>
      </c>
      <c r="C108" s="23" t="s">
        <v>21</v>
      </c>
      <c r="D108" s="36" t="s">
        <v>304</v>
      </c>
      <c r="E108" s="23" t="s">
        <v>23</v>
      </c>
      <c r="F108" s="23" t="s">
        <v>344</v>
      </c>
      <c r="G108" s="23" t="s">
        <v>25</v>
      </c>
      <c r="H108" s="23" t="s">
        <v>345</v>
      </c>
      <c r="I108" s="23">
        <v>8</v>
      </c>
      <c r="J108" s="23">
        <f t="shared" si="1"/>
        <v>8</v>
      </c>
      <c r="K108" s="23"/>
      <c r="L108" s="27" t="s">
        <v>199</v>
      </c>
      <c r="M108" s="26" t="s">
        <v>28</v>
      </c>
      <c r="N108" s="26" t="s">
        <v>29</v>
      </c>
      <c r="O108" s="29"/>
    </row>
    <row r="109" s="5" customFormat="1" ht="42.75" spans="1:15">
      <c r="A109" s="20"/>
      <c r="B109" s="24" t="s">
        <v>346</v>
      </c>
      <c r="C109" s="23" t="s">
        <v>21</v>
      </c>
      <c r="D109" s="23" t="s">
        <v>347</v>
      </c>
      <c r="E109" s="23" t="s">
        <v>23</v>
      </c>
      <c r="F109" s="24" t="s">
        <v>348</v>
      </c>
      <c r="G109" s="23" t="s">
        <v>25</v>
      </c>
      <c r="H109" s="23" t="s">
        <v>349</v>
      </c>
      <c r="I109" s="23">
        <v>2.6</v>
      </c>
      <c r="J109" s="23">
        <f t="shared" si="1"/>
        <v>2.6</v>
      </c>
      <c r="K109" s="23"/>
      <c r="L109" s="39" t="s">
        <v>350</v>
      </c>
      <c r="M109" s="26" t="s">
        <v>28</v>
      </c>
      <c r="N109" s="26" t="s">
        <v>29</v>
      </c>
      <c r="O109" s="29"/>
    </row>
    <row r="110" s="5" customFormat="1" ht="42.75" spans="1:15">
      <c r="A110" s="20"/>
      <c r="B110" s="24" t="s">
        <v>351</v>
      </c>
      <c r="C110" s="23" t="s">
        <v>21</v>
      </c>
      <c r="D110" s="23" t="s">
        <v>347</v>
      </c>
      <c r="E110" s="23" t="s">
        <v>23</v>
      </c>
      <c r="F110" s="24" t="s">
        <v>352</v>
      </c>
      <c r="G110" s="23" t="s">
        <v>25</v>
      </c>
      <c r="H110" s="23" t="s">
        <v>345</v>
      </c>
      <c r="I110" s="25">
        <v>4.5</v>
      </c>
      <c r="J110" s="23">
        <f t="shared" si="1"/>
        <v>4.5</v>
      </c>
      <c r="K110" s="23"/>
      <c r="L110" s="25" t="s">
        <v>199</v>
      </c>
      <c r="M110" s="26" t="s">
        <v>28</v>
      </c>
      <c r="N110" s="26" t="s">
        <v>29</v>
      </c>
      <c r="O110" s="29"/>
    </row>
    <row r="111" s="5" customFormat="1" ht="42.75" spans="1:15">
      <c r="A111" s="20"/>
      <c r="B111" s="23" t="s">
        <v>353</v>
      </c>
      <c r="C111" s="23" t="s">
        <v>21</v>
      </c>
      <c r="D111" s="23" t="s">
        <v>347</v>
      </c>
      <c r="E111" s="23" t="s">
        <v>23</v>
      </c>
      <c r="F111" s="23" t="s">
        <v>354</v>
      </c>
      <c r="G111" s="23" t="s">
        <v>25</v>
      </c>
      <c r="H111" s="23" t="s">
        <v>355</v>
      </c>
      <c r="I111" s="23">
        <v>10</v>
      </c>
      <c r="J111" s="23">
        <f t="shared" si="1"/>
        <v>10</v>
      </c>
      <c r="K111" s="23"/>
      <c r="L111" s="23" t="s">
        <v>110</v>
      </c>
      <c r="M111" s="26" t="s">
        <v>28</v>
      </c>
      <c r="N111" s="26" t="s">
        <v>29</v>
      </c>
      <c r="O111" s="29"/>
    </row>
    <row r="112" s="5" customFormat="1" ht="42.75" spans="1:15">
      <c r="A112" s="20"/>
      <c r="B112" s="23" t="s">
        <v>356</v>
      </c>
      <c r="C112" s="23" t="s">
        <v>21</v>
      </c>
      <c r="D112" s="23" t="s">
        <v>347</v>
      </c>
      <c r="E112" s="23" t="s">
        <v>23</v>
      </c>
      <c r="F112" s="23" t="s">
        <v>357</v>
      </c>
      <c r="G112" s="23" t="s">
        <v>25</v>
      </c>
      <c r="H112" s="23" t="s">
        <v>291</v>
      </c>
      <c r="I112" s="23">
        <v>6</v>
      </c>
      <c r="J112" s="23">
        <f t="shared" si="1"/>
        <v>6</v>
      </c>
      <c r="K112" s="23"/>
      <c r="L112" s="23" t="s">
        <v>226</v>
      </c>
      <c r="M112" s="26" t="s">
        <v>28</v>
      </c>
      <c r="N112" s="26" t="s">
        <v>29</v>
      </c>
      <c r="O112" s="29"/>
    </row>
    <row r="113" s="5" customFormat="1" ht="42.75" spans="1:15">
      <c r="A113" s="20"/>
      <c r="B113" s="23" t="s">
        <v>358</v>
      </c>
      <c r="C113" s="23" t="s">
        <v>21</v>
      </c>
      <c r="D113" s="23" t="s">
        <v>347</v>
      </c>
      <c r="E113" s="23" t="s">
        <v>23</v>
      </c>
      <c r="F113" s="23" t="s">
        <v>359</v>
      </c>
      <c r="G113" s="23" t="s">
        <v>25</v>
      </c>
      <c r="H113" s="23" t="s">
        <v>159</v>
      </c>
      <c r="I113" s="23">
        <v>7</v>
      </c>
      <c r="J113" s="23">
        <f t="shared" si="1"/>
        <v>7</v>
      </c>
      <c r="K113" s="23"/>
      <c r="L113" s="35" t="s">
        <v>83</v>
      </c>
      <c r="M113" s="26" t="s">
        <v>28</v>
      </c>
      <c r="N113" s="26" t="s">
        <v>29</v>
      </c>
      <c r="O113" s="29"/>
    </row>
    <row r="114" s="5" customFormat="1" ht="42.75" spans="1:15">
      <c r="A114" s="20"/>
      <c r="B114" s="24" t="s">
        <v>360</v>
      </c>
      <c r="C114" s="23" t="s">
        <v>21</v>
      </c>
      <c r="D114" s="23" t="s">
        <v>347</v>
      </c>
      <c r="E114" s="23" t="s">
        <v>23</v>
      </c>
      <c r="F114" s="24" t="s">
        <v>361</v>
      </c>
      <c r="G114" s="23" t="s">
        <v>25</v>
      </c>
      <c r="H114" s="23" t="s">
        <v>162</v>
      </c>
      <c r="I114" s="24">
        <v>5</v>
      </c>
      <c r="J114" s="23">
        <f t="shared" si="1"/>
        <v>5</v>
      </c>
      <c r="K114" s="23"/>
      <c r="L114" s="40" t="s">
        <v>163</v>
      </c>
      <c r="M114" s="26" t="s">
        <v>28</v>
      </c>
      <c r="N114" s="26" t="s">
        <v>29</v>
      </c>
      <c r="O114" s="29"/>
    </row>
    <row r="115" s="5" customFormat="1" ht="42.75" spans="1:15">
      <c r="A115" s="20"/>
      <c r="B115" s="23" t="s">
        <v>362</v>
      </c>
      <c r="C115" s="23" t="s">
        <v>21</v>
      </c>
      <c r="D115" s="23" t="s">
        <v>347</v>
      </c>
      <c r="E115" s="23" t="s">
        <v>23</v>
      </c>
      <c r="F115" s="23" t="s">
        <v>363</v>
      </c>
      <c r="G115" s="23" t="s">
        <v>25</v>
      </c>
      <c r="H115" s="23" t="s">
        <v>364</v>
      </c>
      <c r="I115" s="23">
        <v>6</v>
      </c>
      <c r="J115" s="23">
        <f t="shared" si="1"/>
        <v>6</v>
      </c>
      <c r="K115" s="23"/>
      <c r="L115" s="23" t="s">
        <v>365</v>
      </c>
      <c r="M115" s="26" t="s">
        <v>28</v>
      </c>
      <c r="N115" s="26" t="s">
        <v>29</v>
      </c>
      <c r="O115" s="29"/>
    </row>
    <row r="116" s="5" customFormat="1" ht="42.75" spans="1:15">
      <c r="A116" s="20"/>
      <c r="B116" s="23" t="s">
        <v>366</v>
      </c>
      <c r="C116" s="23" t="s">
        <v>21</v>
      </c>
      <c r="D116" s="23" t="s">
        <v>367</v>
      </c>
      <c r="E116" s="23" t="s">
        <v>23</v>
      </c>
      <c r="F116" s="23" t="s">
        <v>368</v>
      </c>
      <c r="G116" s="23" t="s">
        <v>25</v>
      </c>
      <c r="H116" s="23" t="s">
        <v>369</v>
      </c>
      <c r="I116" s="23">
        <v>1.8</v>
      </c>
      <c r="J116" s="23">
        <f t="shared" si="1"/>
        <v>1.8</v>
      </c>
      <c r="K116" s="23"/>
      <c r="L116" s="23" t="s">
        <v>237</v>
      </c>
      <c r="M116" s="26" t="s">
        <v>28</v>
      </c>
      <c r="N116" s="26" t="s">
        <v>29</v>
      </c>
      <c r="O116" s="29"/>
    </row>
    <row r="117" s="5" customFormat="1" ht="42.75" spans="1:15">
      <c r="A117" s="20"/>
      <c r="B117" s="23" t="s">
        <v>370</v>
      </c>
      <c r="C117" s="23" t="s">
        <v>21</v>
      </c>
      <c r="D117" s="23" t="s">
        <v>367</v>
      </c>
      <c r="E117" s="23" t="s">
        <v>23</v>
      </c>
      <c r="F117" s="23" t="s">
        <v>371</v>
      </c>
      <c r="G117" s="23" t="s">
        <v>25</v>
      </c>
      <c r="H117" s="23" t="s">
        <v>372</v>
      </c>
      <c r="I117" s="23">
        <v>0.9</v>
      </c>
      <c r="J117" s="23">
        <f t="shared" si="1"/>
        <v>0.9</v>
      </c>
      <c r="K117" s="23"/>
      <c r="L117" s="23" t="s">
        <v>286</v>
      </c>
      <c r="M117" s="26" t="s">
        <v>28</v>
      </c>
      <c r="N117" s="26" t="s">
        <v>29</v>
      </c>
      <c r="O117" s="29"/>
    </row>
    <row r="118" s="5" customFormat="1" ht="42.75" spans="1:15">
      <c r="A118" s="20"/>
      <c r="B118" s="23" t="s">
        <v>373</v>
      </c>
      <c r="C118" s="23" t="s">
        <v>21</v>
      </c>
      <c r="D118" s="23" t="s">
        <v>367</v>
      </c>
      <c r="E118" s="23" t="s">
        <v>23</v>
      </c>
      <c r="F118" s="23" t="s">
        <v>374</v>
      </c>
      <c r="G118" s="23" t="s">
        <v>25</v>
      </c>
      <c r="H118" s="23" t="s">
        <v>375</v>
      </c>
      <c r="I118" s="23">
        <v>2.7</v>
      </c>
      <c r="J118" s="23">
        <f t="shared" si="1"/>
        <v>2.7</v>
      </c>
      <c r="K118" s="23"/>
      <c r="L118" s="23" t="s">
        <v>43</v>
      </c>
      <c r="M118" s="26" t="s">
        <v>28</v>
      </c>
      <c r="N118" s="26" t="s">
        <v>29</v>
      </c>
      <c r="O118" s="29"/>
    </row>
    <row r="119" s="5" customFormat="1" ht="42.75" spans="1:15">
      <c r="A119" s="20"/>
      <c r="B119" s="23" t="s">
        <v>376</v>
      </c>
      <c r="C119" s="23" t="s">
        <v>21</v>
      </c>
      <c r="D119" s="23" t="s">
        <v>367</v>
      </c>
      <c r="E119" s="23" t="s">
        <v>23</v>
      </c>
      <c r="F119" s="23" t="s">
        <v>377</v>
      </c>
      <c r="G119" s="23" t="s">
        <v>25</v>
      </c>
      <c r="H119" s="23" t="s">
        <v>378</v>
      </c>
      <c r="I119" s="23">
        <v>3</v>
      </c>
      <c r="J119" s="23">
        <f t="shared" si="1"/>
        <v>3</v>
      </c>
      <c r="K119" s="23"/>
      <c r="L119" s="23" t="s">
        <v>163</v>
      </c>
      <c r="M119" s="26" t="s">
        <v>28</v>
      </c>
      <c r="N119" s="26" t="s">
        <v>29</v>
      </c>
      <c r="O119" s="29"/>
    </row>
    <row r="120" s="5" customFormat="1" ht="42.75" spans="1:15">
      <c r="A120" s="20"/>
      <c r="B120" s="26" t="s">
        <v>379</v>
      </c>
      <c r="C120" s="23" t="s">
        <v>21</v>
      </c>
      <c r="D120" s="23" t="s">
        <v>367</v>
      </c>
      <c r="E120" s="23" t="s">
        <v>23</v>
      </c>
      <c r="F120" s="26" t="s">
        <v>380</v>
      </c>
      <c r="G120" s="23" t="s">
        <v>25</v>
      </c>
      <c r="H120" s="26" t="s">
        <v>381</v>
      </c>
      <c r="I120" s="23">
        <v>7.5</v>
      </c>
      <c r="J120" s="23">
        <f t="shared" si="1"/>
        <v>7.5</v>
      </c>
      <c r="K120" s="23"/>
      <c r="L120" s="24" t="s">
        <v>245</v>
      </c>
      <c r="M120" s="26" t="s">
        <v>28</v>
      </c>
      <c r="N120" s="26" t="s">
        <v>29</v>
      </c>
      <c r="O120" s="29"/>
    </row>
    <row r="121" s="5" customFormat="1" ht="42.75" spans="1:15">
      <c r="A121" s="20"/>
      <c r="B121" s="23" t="s">
        <v>382</v>
      </c>
      <c r="C121" s="23" t="s">
        <v>21</v>
      </c>
      <c r="D121" s="23" t="s">
        <v>367</v>
      </c>
      <c r="E121" s="23" t="s">
        <v>23</v>
      </c>
      <c r="F121" s="23" t="s">
        <v>383</v>
      </c>
      <c r="G121" s="23" t="s">
        <v>25</v>
      </c>
      <c r="H121" s="23" t="s">
        <v>82</v>
      </c>
      <c r="I121" s="23">
        <v>4.17</v>
      </c>
      <c r="J121" s="23">
        <f t="shared" si="1"/>
        <v>4.17</v>
      </c>
      <c r="K121" s="23"/>
      <c r="L121" s="23" t="s">
        <v>83</v>
      </c>
      <c r="M121" s="26" t="s">
        <v>28</v>
      </c>
      <c r="N121" s="26" t="s">
        <v>29</v>
      </c>
      <c r="O121" s="29"/>
    </row>
    <row r="122" s="5" customFormat="1" ht="42.75" spans="1:15">
      <c r="A122" s="20"/>
      <c r="B122" s="23" t="s">
        <v>384</v>
      </c>
      <c r="C122" s="23" t="s">
        <v>21</v>
      </c>
      <c r="D122" s="23" t="s">
        <v>367</v>
      </c>
      <c r="E122" s="23" t="s">
        <v>23</v>
      </c>
      <c r="F122" s="24" t="s">
        <v>385</v>
      </c>
      <c r="G122" s="23" t="s">
        <v>25</v>
      </c>
      <c r="H122" s="24" t="s">
        <v>369</v>
      </c>
      <c r="I122" s="23">
        <v>1.8</v>
      </c>
      <c r="J122" s="23">
        <f t="shared" si="1"/>
        <v>1.8</v>
      </c>
      <c r="K122" s="23"/>
      <c r="L122" s="24" t="s">
        <v>237</v>
      </c>
      <c r="M122" s="26" t="s">
        <v>28</v>
      </c>
      <c r="N122" s="26" t="s">
        <v>29</v>
      </c>
      <c r="O122" s="29"/>
    </row>
    <row r="123" s="5" customFormat="1" ht="42.75" spans="1:15">
      <c r="A123" s="20"/>
      <c r="B123" s="24" t="s">
        <v>386</v>
      </c>
      <c r="C123" s="23" t="s">
        <v>21</v>
      </c>
      <c r="D123" s="23" t="s">
        <v>367</v>
      </c>
      <c r="E123" s="23" t="s">
        <v>23</v>
      </c>
      <c r="F123" s="24" t="s">
        <v>387</v>
      </c>
      <c r="G123" s="23" t="s">
        <v>25</v>
      </c>
      <c r="H123" s="24" t="s">
        <v>388</v>
      </c>
      <c r="I123" s="23">
        <v>1.2</v>
      </c>
      <c r="J123" s="23">
        <f t="shared" si="1"/>
        <v>1.2</v>
      </c>
      <c r="K123" s="23"/>
      <c r="L123" s="23" t="s">
        <v>203</v>
      </c>
      <c r="M123" s="26" t="s">
        <v>28</v>
      </c>
      <c r="N123" s="26" t="s">
        <v>29</v>
      </c>
      <c r="O123" s="29"/>
    </row>
    <row r="124" s="5" customFormat="1" ht="42.75" spans="1:15">
      <c r="A124" s="20"/>
      <c r="B124" s="26" t="s">
        <v>389</v>
      </c>
      <c r="C124" s="23" t="s">
        <v>21</v>
      </c>
      <c r="D124" s="23" t="s">
        <v>367</v>
      </c>
      <c r="E124" s="23" t="s">
        <v>23</v>
      </c>
      <c r="F124" s="26" t="s">
        <v>390</v>
      </c>
      <c r="G124" s="23" t="s">
        <v>25</v>
      </c>
      <c r="H124" s="26" t="s">
        <v>391</v>
      </c>
      <c r="I124" s="23">
        <v>9</v>
      </c>
      <c r="J124" s="23">
        <f t="shared" si="1"/>
        <v>9</v>
      </c>
      <c r="K124" s="23"/>
      <c r="L124" s="23" t="s">
        <v>226</v>
      </c>
      <c r="M124" s="26" t="s">
        <v>28</v>
      </c>
      <c r="N124" s="26" t="s">
        <v>29</v>
      </c>
      <c r="O124" s="29"/>
    </row>
    <row r="125" s="5" customFormat="1" ht="42.75" spans="1:15">
      <c r="A125" s="20"/>
      <c r="B125" s="24" t="s">
        <v>392</v>
      </c>
      <c r="C125" s="23" t="s">
        <v>21</v>
      </c>
      <c r="D125" s="23" t="s">
        <v>367</v>
      </c>
      <c r="E125" s="23" t="s">
        <v>23</v>
      </c>
      <c r="F125" s="24" t="s">
        <v>393</v>
      </c>
      <c r="G125" s="23" t="s">
        <v>25</v>
      </c>
      <c r="H125" s="24" t="s">
        <v>109</v>
      </c>
      <c r="I125" s="23">
        <v>7.2</v>
      </c>
      <c r="J125" s="23">
        <f t="shared" si="1"/>
        <v>7.2</v>
      </c>
      <c r="K125" s="23"/>
      <c r="L125" s="23" t="s">
        <v>110</v>
      </c>
      <c r="M125" s="26" t="s">
        <v>28</v>
      </c>
      <c r="N125" s="26" t="s">
        <v>29</v>
      </c>
      <c r="O125" s="29"/>
    </row>
    <row r="126" s="5" customFormat="1" ht="42.75" spans="1:15">
      <c r="A126" s="20"/>
      <c r="B126" s="26" t="s">
        <v>394</v>
      </c>
      <c r="C126" s="23" t="s">
        <v>21</v>
      </c>
      <c r="D126" s="23" t="s">
        <v>367</v>
      </c>
      <c r="E126" s="23" t="s">
        <v>23</v>
      </c>
      <c r="F126" s="23" t="s">
        <v>395</v>
      </c>
      <c r="G126" s="23" t="s">
        <v>25</v>
      </c>
      <c r="H126" s="26" t="s">
        <v>396</v>
      </c>
      <c r="I126" s="23">
        <v>4.5</v>
      </c>
      <c r="J126" s="23">
        <f t="shared" si="1"/>
        <v>4.5</v>
      </c>
      <c r="K126" s="23"/>
      <c r="L126" s="23" t="s">
        <v>199</v>
      </c>
      <c r="M126" s="26" t="s">
        <v>28</v>
      </c>
      <c r="N126" s="26" t="s">
        <v>29</v>
      </c>
      <c r="O126" s="29"/>
    </row>
    <row r="127" s="5" customFormat="1" ht="42.75" spans="1:15">
      <c r="A127" s="20"/>
      <c r="B127" s="24" t="s">
        <v>397</v>
      </c>
      <c r="C127" s="23" t="s">
        <v>21</v>
      </c>
      <c r="D127" s="23" t="s">
        <v>367</v>
      </c>
      <c r="E127" s="23" t="s">
        <v>23</v>
      </c>
      <c r="F127" s="23" t="s">
        <v>398</v>
      </c>
      <c r="G127" s="23" t="s">
        <v>25</v>
      </c>
      <c r="H127" s="24" t="s">
        <v>63</v>
      </c>
      <c r="I127" s="23">
        <v>10</v>
      </c>
      <c r="J127" s="23">
        <f t="shared" si="1"/>
        <v>10</v>
      </c>
      <c r="K127" s="23"/>
      <c r="L127" s="24" t="s">
        <v>64</v>
      </c>
      <c r="M127" s="26" t="s">
        <v>28</v>
      </c>
      <c r="N127" s="26" t="s">
        <v>29</v>
      </c>
      <c r="O127" s="29"/>
    </row>
    <row r="128" s="5" customFormat="1" ht="42.75" spans="1:15">
      <c r="A128" s="20"/>
      <c r="B128" s="24" t="s">
        <v>399</v>
      </c>
      <c r="C128" s="23" t="s">
        <v>21</v>
      </c>
      <c r="D128" s="23" t="s">
        <v>367</v>
      </c>
      <c r="E128" s="23" t="s">
        <v>23</v>
      </c>
      <c r="F128" s="24" t="s">
        <v>400</v>
      </c>
      <c r="G128" s="23" t="s">
        <v>25</v>
      </c>
      <c r="H128" s="24" t="s">
        <v>401</v>
      </c>
      <c r="I128" s="23">
        <v>9.8</v>
      </c>
      <c r="J128" s="23">
        <f t="shared" si="1"/>
        <v>9.8</v>
      </c>
      <c r="K128" s="23"/>
      <c r="L128" s="24" t="s">
        <v>402</v>
      </c>
      <c r="M128" s="26" t="s">
        <v>28</v>
      </c>
      <c r="N128" s="26" t="s">
        <v>29</v>
      </c>
      <c r="O128" s="29"/>
    </row>
    <row r="129" s="5" customFormat="1" ht="42.75" spans="1:15">
      <c r="A129" s="20"/>
      <c r="B129" s="26" t="s">
        <v>403</v>
      </c>
      <c r="C129" s="23" t="s">
        <v>21</v>
      </c>
      <c r="D129" s="23" t="s">
        <v>367</v>
      </c>
      <c r="E129" s="23" t="s">
        <v>23</v>
      </c>
      <c r="F129" s="26" t="s">
        <v>404</v>
      </c>
      <c r="G129" s="23" t="s">
        <v>25</v>
      </c>
      <c r="H129" s="24" t="s">
        <v>396</v>
      </c>
      <c r="I129" s="23">
        <v>5</v>
      </c>
      <c r="J129" s="23">
        <f t="shared" si="1"/>
        <v>5</v>
      </c>
      <c r="K129" s="23"/>
      <c r="L129" s="24" t="s">
        <v>199</v>
      </c>
      <c r="M129" s="26" t="s">
        <v>28</v>
      </c>
      <c r="N129" s="26" t="s">
        <v>29</v>
      </c>
      <c r="O129" s="29"/>
    </row>
    <row r="130" s="5" customFormat="1" ht="42.75" spans="1:15">
      <c r="A130" s="20"/>
      <c r="B130" s="23" t="s">
        <v>405</v>
      </c>
      <c r="C130" s="23" t="s">
        <v>21</v>
      </c>
      <c r="D130" s="23" t="s">
        <v>406</v>
      </c>
      <c r="E130" s="23" t="s">
        <v>23</v>
      </c>
      <c r="F130" s="23" t="s">
        <v>407</v>
      </c>
      <c r="G130" s="23" t="s">
        <v>25</v>
      </c>
      <c r="H130" s="23" t="s">
        <v>408</v>
      </c>
      <c r="I130" s="23">
        <v>5.4</v>
      </c>
      <c r="J130" s="23">
        <f t="shared" si="1"/>
        <v>5.4</v>
      </c>
      <c r="K130" s="23"/>
      <c r="L130" s="23" t="s">
        <v>319</v>
      </c>
      <c r="M130" s="26" t="s">
        <v>28</v>
      </c>
      <c r="N130" s="26" t="s">
        <v>29</v>
      </c>
      <c r="O130" s="29"/>
    </row>
    <row r="131" s="5" customFormat="1" ht="42.75" spans="1:15">
      <c r="A131" s="20"/>
      <c r="B131" s="27" t="s">
        <v>409</v>
      </c>
      <c r="C131" s="23" t="s">
        <v>21</v>
      </c>
      <c r="D131" s="23" t="s">
        <v>406</v>
      </c>
      <c r="E131" s="23" t="s">
        <v>23</v>
      </c>
      <c r="F131" s="23" t="s">
        <v>410</v>
      </c>
      <c r="G131" s="23" t="s">
        <v>25</v>
      </c>
      <c r="H131" s="23" t="s">
        <v>411</v>
      </c>
      <c r="I131" s="23">
        <v>8.7</v>
      </c>
      <c r="J131" s="23">
        <f t="shared" si="1"/>
        <v>8.7</v>
      </c>
      <c r="K131" s="23"/>
      <c r="L131" s="27" t="s">
        <v>412</v>
      </c>
      <c r="M131" s="26" t="s">
        <v>28</v>
      </c>
      <c r="N131" s="26" t="s">
        <v>29</v>
      </c>
      <c r="O131" s="29"/>
    </row>
    <row r="132" s="5" customFormat="1" ht="42.75" spans="1:15">
      <c r="A132" s="20"/>
      <c r="B132" s="27" t="s">
        <v>413</v>
      </c>
      <c r="C132" s="23" t="s">
        <v>21</v>
      </c>
      <c r="D132" s="23" t="s">
        <v>406</v>
      </c>
      <c r="E132" s="23" t="s">
        <v>23</v>
      </c>
      <c r="F132" s="23" t="s">
        <v>414</v>
      </c>
      <c r="G132" s="23" t="s">
        <v>25</v>
      </c>
      <c r="H132" s="23" t="s">
        <v>408</v>
      </c>
      <c r="I132" s="23">
        <v>5.4</v>
      </c>
      <c r="J132" s="23">
        <f t="shared" si="1"/>
        <v>5.4</v>
      </c>
      <c r="K132" s="23"/>
      <c r="L132" s="27" t="s">
        <v>319</v>
      </c>
      <c r="M132" s="26" t="s">
        <v>28</v>
      </c>
      <c r="N132" s="26" t="s">
        <v>29</v>
      </c>
      <c r="O132" s="29"/>
    </row>
    <row r="133" s="5" customFormat="1" ht="42.75" spans="1:15">
      <c r="A133" s="20"/>
      <c r="B133" s="27" t="s">
        <v>415</v>
      </c>
      <c r="C133" s="23" t="s">
        <v>21</v>
      </c>
      <c r="D133" s="23" t="s">
        <v>406</v>
      </c>
      <c r="E133" s="23" t="s">
        <v>23</v>
      </c>
      <c r="F133" s="23" t="s">
        <v>416</v>
      </c>
      <c r="G133" s="23" t="s">
        <v>25</v>
      </c>
      <c r="H133" s="23" t="s">
        <v>417</v>
      </c>
      <c r="I133" s="23">
        <v>15</v>
      </c>
      <c r="J133" s="23">
        <f t="shared" si="1"/>
        <v>15</v>
      </c>
      <c r="K133" s="23"/>
      <c r="L133" s="27" t="s">
        <v>402</v>
      </c>
      <c r="M133" s="26" t="s">
        <v>28</v>
      </c>
      <c r="N133" s="26" t="s">
        <v>29</v>
      </c>
      <c r="O133" s="29"/>
    </row>
    <row r="134" s="5" customFormat="1" ht="42.75" spans="1:15">
      <c r="A134" s="20"/>
      <c r="B134" s="27" t="s">
        <v>418</v>
      </c>
      <c r="C134" s="23" t="s">
        <v>21</v>
      </c>
      <c r="D134" s="23" t="s">
        <v>406</v>
      </c>
      <c r="E134" s="23" t="s">
        <v>23</v>
      </c>
      <c r="F134" s="23" t="s">
        <v>419</v>
      </c>
      <c r="G134" s="23" t="s">
        <v>25</v>
      </c>
      <c r="H134" s="23" t="s">
        <v>420</v>
      </c>
      <c r="I134" s="23">
        <v>10.2</v>
      </c>
      <c r="J134" s="23">
        <f t="shared" si="1"/>
        <v>10.2</v>
      </c>
      <c r="K134" s="23"/>
      <c r="L134" s="27" t="s">
        <v>114</v>
      </c>
      <c r="M134" s="26" t="s">
        <v>28</v>
      </c>
      <c r="N134" s="26" t="s">
        <v>29</v>
      </c>
      <c r="O134" s="29"/>
    </row>
    <row r="135" s="5" customFormat="1" ht="42.75" spans="1:15">
      <c r="A135" s="20"/>
      <c r="B135" s="23" t="s">
        <v>421</v>
      </c>
      <c r="C135" s="23" t="s">
        <v>21</v>
      </c>
      <c r="D135" s="23" t="s">
        <v>422</v>
      </c>
      <c r="E135" s="23" t="s">
        <v>23</v>
      </c>
      <c r="F135" s="23" t="s">
        <v>423</v>
      </c>
      <c r="G135" s="23" t="s">
        <v>25</v>
      </c>
      <c r="H135" s="23" t="s">
        <v>424</v>
      </c>
      <c r="I135" s="23">
        <v>7.6</v>
      </c>
      <c r="J135" s="23">
        <f t="shared" ref="J135:J198" si="2">I135</f>
        <v>7.6</v>
      </c>
      <c r="K135" s="23"/>
      <c r="L135" s="23" t="s">
        <v>110</v>
      </c>
      <c r="M135" s="26" t="s">
        <v>28</v>
      </c>
      <c r="N135" s="26" t="s">
        <v>29</v>
      </c>
      <c r="O135" s="29"/>
    </row>
    <row r="136" s="5" customFormat="1" ht="42.75" spans="1:15">
      <c r="A136" s="20"/>
      <c r="B136" s="23" t="s">
        <v>425</v>
      </c>
      <c r="C136" s="23" t="s">
        <v>21</v>
      </c>
      <c r="D136" s="23" t="s">
        <v>422</v>
      </c>
      <c r="E136" s="23" t="s">
        <v>23</v>
      </c>
      <c r="F136" s="23" t="s">
        <v>426</v>
      </c>
      <c r="G136" s="23" t="s">
        <v>25</v>
      </c>
      <c r="H136" s="23" t="s">
        <v>206</v>
      </c>
      <c r="I136" s="23">
        <v>3</v>
      </c>
      <c r="J136" s="23">
        <f t="shared" si="2"/>
        <v>3</v>
      </c>
      <c r="K136" s="23"/>
      <c r="L136" s="23" t="s">
        <v>163</v>
      </c>
      <c r="M136" s="26" t="s">
        <v>28</v>
      </c>
      <c r="N136" s="26" t="s">
        <v>29</v>
      </c>
      <c r="O136" s="29"/>
    </row>
    <row r="137" s="5" customFormat="1" ht="42.75" spans="1:15">
      <c r="A137" s="20"/>
      <c r="B137" s="23" t="s">
        <v>427</v>
      </c>
      <c r="C137" s="23" t="s">
        <v>21</v>
      </c>
      <c r="D137" s="23" t="s">
        <v>422</v>
      </c>
      <c r="E137" s="23" t="s">
        <v>23</v>
      </c>
      <c r="F137" s="23" t="s">
        <v>428</v>
      </c>
      <c r="G137" s="23" t="s">
        <v>25</v>
      </c>
      <c r="H137" s="23" t="s">
        <v>429</v>
      </c>
      <c r="I137" s="23">
        <v>6.7</v>
      </c>
      <c r="J137" s="23">
        <f t="shared" si="2"/>
        <v>6.7</v>
      </c>
      <c r="K137" s="23"/>
      <c r="L137" s="23" t="s">
        <v>138</v>
      </c>
      <c r="M137" s="26" t="s">
        <v>28</v>
      </c>
      <c r="N137" s="26" t="s">
        <v>29</v>
      </c>
      <c r="O137" s="29"/>
    </row>
    <row r="138" s="5" customFormat="1" ht="42.75" spans="1:15">
      <c r="A138" s="20"/>
      <c r="B138" s="27" t="s">
        <v>430</v>
      </c>
      <c r="C138" s="23" t="s">
        <v>21</v>
      </c>
      <c r="D138" s="23" t="s">
        <v>422</v>
      </c>
      <c r="E138" s="23" t="s">
        <v>23</v>
      </c>
      <c r="F138" s="23" t="s">
        <v>431</v>
      </c>
      <c r="G138" s="23" t="s">
        <v>25</v>
      </c>
      <c r="H138" s="23" t="s">
        <v>206</v>
      </c>
      <c r="I138" s="23">
        <v>3</v>
      </c>
      <c r="J138" s="23">
        <f t="shared" si="2"/>
        <v>3</v>
      </c>
      <c r="K138" s="23"/>
      <c r="L138" s="23" t="s">
        <v>163</v>
      </c>
      <c r="M138" s="26" t="s">
        <v>28</v>
      </c>
      <c r="N138" s="26" t="s">
        <v>29</v>
      </c>
      <c r="O138" s="29"/>
    </row>
    <row r="139" s="5" customFormat="1" ht="42.75" spans="1:15">
      <c r="A139" s="20"/>
      <c r="B139" s="27" t="s">
        <v>432</v>
      </c>
      <c r="C139" s="23" t="s">
        <v>21</v>
      </c>
      <c r="D139" s="23" t="s">
        <v>422</v>
      </c>
      <c r="E139" s="23" t="s">
        <v>23</v>
      </c>
      <c r="F139" s="23" t="s">
        <v>433</v>
      </c>
      <c r="G139" s="23" t="s">
        <v>25</v>
      </c>
      <c r="H139" s="23" t="s">
        <v>206</v>
      </c>
      <c r="I139" s="23">
        <v>3.2</v>
      </c>
      <c r="J139" s="23">
        <f t="shared" si="2"/>
        <v>3.2</v>
      </c>
      <c r="K139" s="23"/>
      <c r="L139" s="23" t="s">
        <v>163</v>
      </c>
      <c r="M139" s="26" t="s">
        <v>28</v>
      </c>
      <c r="N139" s="26" t="s">
        <v>29</v>
      </c>
      <c r="O139" s="29"/>
    </row>
    <row r="140" s="5" customFormat="1" ht="42.75" spans="1:15">
      <c r="A140" s="20"/>
      <c r="B140" s="27" t="s">
        <v>434</v>
      </c>
      <c r="C140" s="23" t="s">
        <v>21</v>
      </c>
      <c r="D140" s="23" t="s">
        <v>422</v>
      </c>
      <c r="E140" s="23" t="s">
        <v>23</v>
      </c>
      <c r="F140" s="23" t="s">
        <v>435</v>
      </c>
      <c r="G140" s="23" t="s">
        <v>25</v>
      </c>
      <c r="H140" s="23" t="s">
        <v>436</v>
      </c>
      <c r="I140" s="23">
        <v>15</v>
      </c>
      <c r="J140" s="23">
        <f t="shared" si="2"/>
        <v>15</v>
      </c>
      <c r="K140" s="23"/>
      <c r="L140" s="23" t="s">
        <v>175</v>
      </c>
      <c r="M140" s="26" t="s">
        <v>28</v>
      </c>
      <c r="N140" s="26" t="s">
        <v>29</v>
      </c>
      <c r="O140" s="29"/>
    </row>
    <row r="141" s="5" customFormat="1" ht="42.75" spans="1:15">
      <c r="A141" s="20"/>
      <c r="B141" s="27" t="s">
        <v>437</v>
      </c>
      <c r="C141" s="23" t="s">
        <v>21</v>
      </c>
      <c r="D141" s="23" t="s">
        <v>422</v>
      </c>
      <c r="E141" s="23" t="s">
        <v>23</v>
      </c>
      <c r="F141" s="23" t="s">
        <v>438</v>
      </c>
      <c r="G141" s="23" t="s">
        <v>25</v>
      </c>
      <c r="H141" s="23" t="s">
        <v>439</v>
      </c>
      <c r="I141" s="23">
        <v>2.4</v>
      </c>
      <c r="J141" s="23">
        <f t="shared" si="2"/>
        <v>2.4</v>
      </c>
      <c r="K141" s="23"/>
      <c r="L141" s="23" t="s">
        <v>350</v>
      </c>
      <c r="M141" s="26" t="s">
        <v>28</v>
      </c>
      <c r="N141" s="26" t="s">
        <v>29</v>
      </c>
      <c r="O141" s="29"/>
    </row>
    <row r="142" s="5" customFormat="1" ht="42.75" spans="1:15">
      <c r="A142" s="20"/>
      <c r="B142" s="27" t="s">
        <v>440</v>
      </c>
      <c r="C142" s="23" t="s">
        <v>21</v>
      </c>
      <c r="D142" s="23" t="s">
        <v>422</v>
      </c>
      <c r="E142" s="23" t="s">
        <v>23</v>
      </c>
      <c r="F142" s="23" t="s">
        <v>441</v>
      </c>
      <c r="G142" s="23" t="s">
        <v>25</v>
      </c>
      <c r="H142" s="23" t="s">
        <v>442</v>
      </c>
      <c r="I142" s="23">
        <v>13.2</v>
      </c>
      <c r="J142" s="23">
        <f t="shared" si="2"/>
        <v>13.2</v>
      </c>
      <c r="K142" s="23"/>
      <c r="L142" s="23" t="s">
        <v>443</v>
      </c>
      <c r="M142" s="26" t="s">
        <v>28</v>
      </c>
      <c r="N142" s="26" t="s">
        <v>29</v>
      </c>
      <c r="O142" s="29"/>
    </row>
    <row r="143" s="5" customFormat="1" ht="42.75" spans="1:15">
      <c r="A143" s="20"/>
      <c r="B143" s="27" t="s">
        <v>444</v>
      </c>
      <c r="C143" s="23" t="s">
        <v>21</v>
      </c>
      <c r="D143" s="23" t="s">
        <v>422</v>
      </c>
      <c r="E143" s="23" t="s">
        <v>23</v>
      </c>
      <c r="F143" s="23" t="s">
        <v>445</v>
      </c>
      <c r="G143" s="23" t="s">
        <v>25</v>
      </c>
      <c r="H143" s="23" t="s">
        <v>225</v>
      </c>
      <c r="I143" s="23">
        <v>6</v>
      </c>
      <c r="J143" s="23">
        <f t="shared" si="2"/>
        <v>6</v>
      </c>
      <c r="K143" s="23"/>
      <c r="L143" s="23" t="s">
        <v>226</v>
      </c>
      <c r="M143" s="26" t="s">
        <v>28</v>
      </c>
      <c r="N143" s="26" t="s">
        <v>29</v>
      </c>
      <c r="O143" s="29"/>
    </row>
    <row r="144" s="5" customFormat="1" ht="42.75" spans="1:15">
      <c r="A144" s="20"/>
      <c r="B144" s="27" t="s">
        <v>446</v>
      </c>
      <c r="C144" s="23" t="s">
        <v>21</v>
      </c>
      <c r="D144" s="23" t="s">
        <v>422</v>
      </c>
      <c r="E144" s="23" t="s">
        <v>23</v>
      </c>
      <c r="F144" s="23" t="s">
        <v>447</v>
      </c>
      <c r="G144" s="23" t="s">
        <v>25</v>
      </c>
      <c r="H144" s="23" t="s">
        <v>198</v>
      </c>
      <c r="I144" s="23">
        <v>4.75</v>
      </c>
      <c r="J144" s="23">
        <f t="shared" si="2"/>
        <v>4.75</v>
      </c>
      <c r="K144" s="23"/>
      <c r="L144" s="23" t="s">
        <v>199</v>
      </c>
      <c r="M144" s="26" t="s">
        <v>28</v>
      </c>
      <c r="N144" s="26" t="s">
        <v>29</v>
      </c>
      <c r="O144" s="29"/>
    </row>
    <row r="145" s="5" customFormat="1" ht="42.75" spans="1:15">
      <c r="A145" s="20"/>
      <c r="B145" s="23" t="s">
        <v>448</v>
      </c>
      <c r="C145" s="23" t="s">
        <v>21</v>
      </c>
      <c r="D145" s="24" t="s">
        <v>449</v>
      </c>
      <c r="E145" s="23" t="s">
        <v>23</v>
      </c>
      <c r="F145" s="23" t="s">
        <v>450</v>
      </c>
      <c r="G145" s="23" t="s">
        <v>25</v>
      </c>
      <c r="H145" s="23" t="s">
        <v>206</v>
      </c>
      <c r="I145" s="23">
        <v>3.27</v>
      </c>
      <c r="J145" s="23">
        <f t="shared" si="2"/>
        <v>3.27</v>
      </c>
      <c r="K145" s="23"/>
      <c r="L145" s="23" t="s">
        <v>163</v>
      </c>
      <c r="M145" s="26" t="s">
        <v>28</v>
      </c>
      <c r="N145" s="26" t="s">
        <v>29</v>
      </c>
      <c r="O145" s="29"/>
    </row>
    <row r="146" s="5" customFormat="1" ht="42.75" spans="1:15">
      <c r="A146" s="20"/>
      <c r="B146" s="23" t="s">
        <v>451</v>
      </c>
      <c r="C146" s="23" t="s">
        <v>21</v>
      </c>
      <c r="D146" s="24" t="s">
        <v>449</v>
      </c>
      <c r="E146" s="23" t="s">
        <v>23</v>
      </c>
      <c r="F146" s="23" t="s">
        <v>452</v>
      </c>
      <c r="G146" s="23" t="s">
        <v>25</v>
      </c>
      <c r="H146" s="23" t="s">
        <v>453</v>
      </c>
      <c r="I146" s="23">
        <v>0.775</v>
      </c>
      <c r="J146" s="23">
        <f t="shared" si="2"/>
        <v>0.775</v>
      </c>
      <c r="K146" s="23"/>
      <c r="L146" s="27" t="s">
        <v>286</v>
      </c>
      <c r="M146" s="26" t="s">
        <v>28</v>
      </c>
      <c r="N146" s="26" t="s">
        <v>29</v>
      </c>
      <c r="O146" s="29"/>
    </row>
    <row r="147" s="5" customFormat="1" ht="42.75" spans="1:15">
      <c r="A147" s="20"/>
      <c r="B147" s="23" t="s">
        <v>454</v>
      </c>
      <c r="C147" s="23" t="s">
        <v>21</v>
      </c>
      <c r="D147" s="24" t="s">
        <v>449</v>
      </c>
      <c r="E147" s="23" t="s">
        <v>23</v>
      </c>
      <c r="F147" s="23" t="s">
        <v>455</v>
      </c>
      <c r="G147" s="23" t="s">
        <v>25</v>
      </c>
      <c r="H147" s="23" t="s">
        <v>206</v>
      </c>
      <c r="I147" s="23">
        <v>3.27</v>
      </c>
      <c r="J147" s="23">
        <f t="shared" si="2"/>
        <v>3.27</v>
      </c>
      <c r="K147" s="23"/>
      <c r="L147" s="27" t="s">
        <v>163</v>
      </c>
      <c r="M147" s="26" t="s">
        <v>28</v>
      </c>
      <c r="N147" s="26" t="s">
        <v>29</v>
      </c>
      <c r="O147" s="29"/>
    </row>
    <row r="148" s="5" customFormat="1" ht="42.75" spans="1:15">
      <c r="A148" s="20"/>
      <c r="B148" s="23" t="s">
        <v>456</v>
      </c>
      <c r="C148" s="23" t="s">
        <v>21</v>
      </c>
      <c r="D148" s="24" t="s">
        <v>449</v>
      </c>
      <c r="E148" s="23" t="s">
        <v>23</v>
      </c>
      <c r="F148" s="23" t="s">
        <v>457</v>
      </c>
      <c r="G148" s="23" t="s">
        <v>25</v>
      </c>
      <c r="H148" s="23" t="s">
        <v>439</v>
      </c>
      <c r="I148" s="23">
        <v>1.95</v>
      </c>
      <c r="J148" s="23">
        <f t="shared" si="2"/>
        <v>1.95</v>
      </c>
      <c r="K148" s="23"/>
      <c r="L148" s="27" t="s">
        <v>350</v>
      </c>
      <c r="M148" s="26" t="s">
        <v>28</v>
      </c>
      <c r="N148" s="26" t="s">
        <v>29</v>
      </c>
      <c r="O148" s="29"/>
    </row>
    <row r="149" s="5" customFormat="1" ht="42.75" spans="1:15">
      <c r="A149" s="20"/>
      <c r="B149" s="41" t="s">
        <v>458</v>
      </c>
      <c r="C149" s="23" t="s">
        <v>21</v>
      </c>
      <c r="D149" s="24" t="s">
        <v>449</v>
      </c>
      <c r="E149" s="23" t="s">
        <v>23</v>
      </c>
      <c r="F149" s="24" t="s">
        <v>459</v>
      </c>
      <c r="G149" s="23" t="s">
        <v>25</v>
      </c>
      <c r="H149" s="23" t="s">
        <v>453</v>
      </c>
      <c r="I149" s="23">
        <v>0.9</v>
      </c>
      <c r="J149" s="23">
        <f t="shared" si="2"/>
        <v>0.9</v>
      </c>
      <c r="K149" s="23"/>
      <c r="L149" s="27" t="s">
        <v>286</v>
      </c>
      <c r="M149" s="26" t="s">
        <v>28</v>
      </c>
      <c r="N149" s="26" t="s">
        <v>29</v>
      </c>
      <c r="O149" s="29"/>
    </row>
    <row r="150" s="5" customFormat="1" ht="42.75" spans="1:15">
      <c r="A150" s="20"/>
      <c r="B150" s="23" t="s">
        <v>460</v>
      </c>
      <c r="C150" s="23" t="s">
        <v>21</v>
      </c>
      <c r="D150" s="24" t="s">
        <v>449</v>
      </c>
      <c r="E150" s="23" t="s">
        <v>23</v>
      </c>
      <c r="F150" s="23" t="s">
        <v>461</v>
      </c>
      <c r="G150" s="23" t="s">
        <v>25</v>
      </c>
      <c r="H150" s="23" t="s">
        <v>462</v>
      </c>
      <c r="I150" s="23">
        <v>1.6</v>
      </c>
      <c r="J150" s="23">
        <f t="shared" si="2"/>
        <v>1.6</v>
      </c>
      <c r="K150" s="23"/>
      <c r="L150" s="27" t="s">
        <v>142</v>
      </c>
      <c r="M150" s="26" t="s">
        <v>28</v>
      </c>
      <c r="N150" s="26" t="s">
        <v>29</v>
      </c>
      <c r="O150" s="29"/>
    </row>
    <row r="151" s="5" customFormat="1" ht="42.75" spans="1:15">
      <c r="A151" s="20"/>
      <c r="B151" s="32" t="s">
        <v>463</v>
      </c>
      <c r="C151" s="23" t="s">
        <v>21</v>
      </c>
      <c r="D151" s="24" t="s">
        <v>449</v>
      </c>
      <c r="E151" s="23" t="s">
        <v>23</v>
      </c>
      <c r="F151" s="23" t="s">
        <v>464</v>
      </c>
      <c r="G151" s="23" t="s">
        <v>25</v>
      </c>
      <c r="H151" s="32" t="s">
        <v>206</v>
      </c>
      <c r="I151" s="25">
        <v>3</v>
      </c>
      <c r="J151" s="23">
        <f t="shared" si="2"/>
        <v>3</v>
      </c>
      <c r="K151" s="23"/>
      <c r="L151" s="27" t="s">
        <v>163</v>
      </c>
      <c r="M151" s="26" t="s">
        <v>28</v>
      </c>
      <c r="N151" s="26" t="s">
        <v>29</v>
      </c>
      <c r="O151" s="29"/>
    </row>
    <row r="152" s="5" customFormat="1" ht="42.75" spans="1:15">
      <c r="A152" s="20"/>
      <c r="B152" s="32" t="s">
        <v>465</v>
      </c>
      <c r="C152" s="23" t="s">
        <v>21</v>
      </c>
      <c r="D152" s="24" t="s">
        <v>449</v>
      </c>
      <c r="E152" s="23" t="s">
        <v>23</v>
      </c>
      <c r="F152" s="32" t="s">
        <v>466</v>
      </c>
      <c r="G152" s="23" t="s">
        <v>25</v>
      </c>
      <c r="H152" s="32" t="s">
        <v>467</v>
      </c>
      <c r="I152" s="32">
        <v>3.6</v>
      </c>
      <c r="J152" s="23">
        <f t="shared" si="2"/>
        <v>3.6</v>
      </c>
      <c r="K152" s="23"/>
      <c r="L152" s="27" t="s">
        <v>365</v>
      </c>
      <c r="M152" s="26" t="s">
        <v>28</v>
      </c>
      <c r="N152" s="26" t="s">
        <v>29</v>
      </c>
      <c r="O152" s="29"/>
    </row>
    <row r="153" s="5" customFormat="1" ht="42.75" spans="1:15">
      <c r="A153" s="20"/>
      <c r="B153" s="32" t="s">
        <v>468</v>
      </c>
      <c r="C153" s="23" t="s">
        <v>21</v>
      </c>
      <c r="D153" s="24" t="s">
        <v>449</v>
      </c>
      <c r="E153" s="23" t="s">
        <v>23</v>
      </c>
      <c r="F153" s="32" t="s">
        <v>469</v>
      </c>
      <c r="G153" s="23" t="s">
        <v>25</v>
      </c>
      <c r="H153" s="32" t="s">
        <v>408</v>
      </c>
      <c r="I153" s="32">
        <v>5.5</v>
      </c>
      <c r="J153" s="23">
        <f t="shared" si="2"/>
        <v>5.5</v>
      </c>
      <c r="K153" s="23"/>
      <c r="L153" s="27" t="s">
        <v>319</v>
      </c>
      <c r="M153" s="26" t="s">
        <v>28</v>
      </c>
      <c r="N153" s="26" t="s">
        <v>29</v>
      </c>
      <c r="O153" s="29"/>
    </row>
    <row r="154" s="5" customFormat="1" ht="42.75" spans="1:15">
      <c r="A154" s="20"/>
      <c r="B154" s="32" t="s">
        <v>470</v>
      </c>
      <c r="C154" s="23" t="s">
        <v>21</v>
      </c>
      <c r="D154" s="24" t="s">
        <v>449</v>
      </c>
      <c r="E154" s="23" t="s">
        <v>23</v>
      </c>
      <c r="F154" s="23" t="s">
        <v>471</v>
      </c>
      <c r="G154" s="23" t="s">
        <v>25</v>
      </c>
      <c r="H154" s="32" t="s">
        <v>225</v>
      </c>
      <c r="I154" s="25">
        <v>6.4</v>
      </c>
      <c r="J154" s="23">
        <f t="shared" si="2"/>
        <v>6.4</v>
      </c>
      <c r="K154" s="23"/>
      <c r="L154" s="27" t="s">
        <v>226</v>
      </c>
      <c r="M154" s="26" t="s">
        <v>28</v>
      </c>
      <c r="N154" s="26" t="s">
        <v>29</v>
      </c>
      <c r="O154" s="29"/>
    </row>
    <row r="155" s="5" customFormat="1" ht="42.75" spans="1:15">
      <c r="A155" s="20"/>
      <c r="B155" s="32" t="s">
        <v>472</v>
      </c>
      <c r="C155" s="23" t="s">
        <v>21</v>
      </c>
      <c r="D155" s="24" t="s">
        <v>449</v>
      </c>
      <c r="E155" s="23" t="s">
        <v>23</v>
      </c>
      <c r="F155" s="23" t="s">
        <v>473</v>
      </c>
      <c r="G155" s="23" t="s">
        <v>25</v>
      </c>
      <c r="H155" s="23" t="s">
        <v>195</v>
      </c>
      <c r="I155" s="23">
        <v>12</v>
      </c>
      <c r="J155" s="23">
        <f t="shared" si="2"/>
        <v>12</v>
      </c>
      <c r="K155" s="23"/>
      <c r="L155" s="27" t="s">
        <v>27</v>
      </c>
      <c r="M155" s="26" t="s">
        <v>28</v>
      </c>
      <c r="N155" s="26" t="s">
        <v>29</v>
      </c>
      <c r="O155" s="29"/>
    </row>
    <row r="156" s="5" customFormat="1" ht="42.75" spans="1:15">
      <c r="A156" s="20"/>
      <c r="B156" s="23" t="s">
        <v>474</v>
      </c>
      <c r="C156" s="23" t="s">
        <v>21</v>
      </c>
      <c r="D156" s="24" t="s">
        <v>449</v>
      </c>
      <c r="E156" s="23" t="s">
        <v>23</v>
      </c>
      <c r="F156" s="23" t="s">
        <v>475</v>
      </c>
      <c r="G156" s="23" t="s">
        <v>25</v>
      </c>
      <c r="H156" s="23" t="s">
        <v>206</v>
      </c>
      <c r="I156" s="23">
        <v>3</v>
      </c>
      <c r="J156" s="23">
        <f t="shared" si="2"/>
        <v>3</v>
      </c>
      <c r="K156" s="23"/>
      <c r="L156" s="27" t="s">
        <v>163</v>
      </c>
      <c r="M156" s="26" t="s">
        <v>28</v>
      </c>
      <c r="N156" s="26" t="s">
        <v>29</v>
      </c>
      <c r="O156" s="29"/>
    </row>
    <row r="157" s="5" customFormat="1" ht="42.75" spans="1:15">
      <c r="A157" s="20"/>
      <c r="B157" s="23" t="s">
        <v>476</v>
      </c>
      <c r="C157" s="23" t="s">
        <v>21</v>
      </c>
      <c r="D157" s="24" t="s">
        <v>449</v>
      </c>
      <c r="E157" s="23" t="s">
        <v>23</v>
      </c>
      <c r="F157" s="23" t="s">
        <v>477</v>
      </c>
      <c r="G157" s="23" t="s">
        <v>25</v>
      </c>
      <c r="H157" s="23" t="s">
        <v>478</v>
      </c>
      <c r="I157" s="23">
        <v>4.5</v>
      </c>
      <c r="J157" s="23">
        <f t="shared" si="2"/>
        <v>4.5</v>
      </c>
      <c r="K157" s="23"/>
      <c r="L157" s="27" t="s">
        <v>199</v>
      </c>
      <c r="M157" s="26" t="s">
        <v>28</v>
      </c>
      <c r="N157" s="26" t="s">
        <v>29</v>
      </c>
      <c r="O157" s="29"/>
    </row>
    <row r="158" s="5" customFormat="1" ht="42.75" spans="1:15">
      <c r="A158" s="20"/>
      <c r="B158" s="23" t="s">
        <v>479</v>
      </c>
      <c r="C158" s="23" t="s">
        <v>21</v>
      </c>
      <c r="D158" s="24" t="s">
        <v>449</v>
      </c>
      <c r="E158" s="23" t="s">
        <v>23</v>
      </c>
      <c r="F158" s="23" t="s">
        <v>480</v>
      </c>
      <c r="G158" s="23" t="s">
        <v>25</v>
      </c>
      <c r="H158" s="23" t="s">
        <v>481</v>
      </c>
      <c r="I158" s="23">
        <v>6.3</v>
      </c>
      <c r="J158" s="23">
        <f t="shared" si="2"/>
        <v>6.3</v>
      </c>
      <c r="K158" s="23"/>
      <c r="L158" s="27" t="s">
        <v>482</v>
      </c>
      <c r="M158" s="26" t="s">
        <v>28</v>
      </c>
      <c r="N158" s="26" t="s">
        <v>29</v>
      </c>
      <c r="O158" s="29"/>
    </row>
    <row r="159" s="5" customFormat="1" ht="42.75" spans="1:15">
      <c r="A159" s="20"/>
      <c r="B159" s="23" t="s">
        <v>483</v>
      </c>
      <c r="C159" s="23" t="s">
        <v>21</v>
      </c>
      <c r="D159" s="24" t="s">
        <v>449</v>
      </c>
      <c r="E159" s="23" t="s">
        <v>23</v>
      </c>
      <c r="F159" s="23" t="s">
        <v>484</v>
      </c>
      <c r="G159" s="23" t="s">
        <v>25</v>
      </c>
      <c r="H159" s="23" t="s">
        <v>467</v>
      </c>
      <c r="I159" s="23">
        <v>3.6</v>
      </c>
      <c r="J159" s="23">
        <f t="shared" si="2"/>
        <v>3.6</v>
      </c>
      <c r="K159" s="23"/>
      <c r="L159" s="27" t="s">
        <v>365</v>
      </c>
      <c r="M159" s="26" t="s">
        <v>28</v>
      </c>
      <c r="N159" s="26" t="s">
        <v>29</v>
      </c>
      <c r="O159" s="29"/>
    </row>
    <row r="160" s="5" customFormat="1" ht="42.75" spans="1:15">
      <c r="A160" s="20"/>
      <c r="B160" s="23" t="s">
        <v>485</v>
      </c>
      <c r="C160" s="23" t="s">
        <v>21</v>
      </c>
      <c r="D160" s="24" t="s">
        <v>449</v>
      </c>
      <c r="E160" s="23" t="s">
        <v>23</v>
      </c>
      <c r="F160" s="23" t="s">
        <v>486</v>
      </c>
      <c r="G160" s="23" t="s">
        <v>25</v>
      </c>
      <c r="H160" s="23" t="s">
        <v>206</v>
      </c>
      <c r="I160" s="23">
        <v>2.4</v>
      </c>
      <c r="J160" s="23">
        <f t="shared" si="2"/>
        <v>2.4</v>
      </c>
      <c r="K160" s="23"/>
      <c r="L160" s="27" t="s">
        <v>163</v>
      </c>
      <c r="M160" s="26" t="s">
        <v>28</v>
      </c>
      <c r="N160" s="26" t="s">
        <v>29</v>
      </c>
      <c r="O160" s="29"/>
    </row>
    <row r="161" s="5" customFormat="1" ht="42.75" spans="1:15">
      <c r="A161" s="20"/>
      <c r="B161" s="23" t="s">
        <v>487</v>
      </c>
      <c r="C161" s="23" t="s">
        <v>21</v>
      </c>
      <c r="D161" s="24" t="s">
        <v>488</v>
      </c>
      <c r="E161" s="24" t="s">
        <v>23</v>
      </c>
      <c r="F161" s="24" t="s">
        <v>489</v>
      </c>
      <c r="G161" s="23" t="s">
        <v>25</v>
      </c>
      <c r="H161" s="24" t="s">
        <v>439</v>
      </c>
      <c r="I161" s="24">
        <v>2.4</v>
      </c>
      <c r="J161" s="23">
        <f t="shared" si="2"/>
        <v>2.4</v>
      </c>
      <c r="K161" s="23"/>
      <c r="L161" s="24" t="s">
        <v>350</v>
      </c>
      <c r="M161" s="26" t="s">
        <v>28</v>
      </c>
      <c r="N161" s="26" t="s">
        <v>29</v>
      </c>
      <c r="O161" s="23"/>
    </row>
    <row r="162" s="5" customFormat="1" ht="42.75" spans="1:15">
      <c r="A162" s="20"/>
      <c r="B162" s="23" t="s">
        <v>490</v>
      </c>
      <c r="C162" s="23" t="s">
        <v>21</v>
      </c>
      <c r="D162" s="24" t="s">
        <v>488</v>
      </c>
      <c r="E162" s="23" t="s">
        <v>23</v>
      </c>
      <c r="F162" s="23" t="s">
        <v>491</v>
      </c>
      <c r="G162" s="23" t="s">
        <v>25</v>
      </c>
      <c r="H162" s="24" t="s">
        <v>492</v>
      </c>
      <c r="I162" s="23">
        <v>1.5</v>
      </c>
      <c r="J162" s="23">
        <f t="shared" si="2"/>
        <v>1.5</v>
      </c>
      <c r="K162" s="23"/>
      <c r="L162" s="23" t="s">
        <v>327</v>
      </c>
      <c r="M162" s="26" t="s">
        <v>28</v>
      </c>
      <c r="N162" s="26" t="s">
        <v>29</v>
      </c>
      <c r="O162" s="23"/>
    </row>
    <row r="163" s="5" customFormat="1" ht="42.75" spans="1:15">
      <c r="A163" s="20"/>
      <c r="B163" s="23" t="s">
        <v>493</v>
      </c>
      <c r="C163" s="23" t="s">
        <v>21</v>
      </c>
      <c r="D163" s="24" t="s">
        <v>488</v>
      </c>
      <c r="E163" s="23" t="s">
        <v>23</v>
      </c>
      <c r="F163" s="23" t="s">
        <v>494</v>
      </c>
      <c r="G163" s="23" t="s">
        <v>25</v>
      </c>
      <c r="H163" s="24" t="s">
        <v>492</v>
      </c>
      <c r="I163" s="23">
        <v>1.5</v>
      </c>
      <c r="J163" s="23">
        <f t="shared" si="2"/>
        <v>1.5</v>
      </c>
      <c r="K163" s="23"/>
      <c r="L163" s="23" t="s">
        <v>327</v>
      </c>
      <c r="M163" s="26" t="s">
        <v>28</v>
      </c>
      <c r="N163" s="26" t="s">
        <v>29</v>
      </c>
      <c r="O163" s="23"/>
    </row>
    <row r="164" s="5" customFormat="1" ht="42.75" spans="1:15">
      <c r="A164" s="20"/>
      <c r="B164" s="23" t="s">
        <v>495</v>
      </c>
      <c r="C164" s="23" t="s">
        <v>21</v>
      </c>
      <c r="D164" s="24" t="s">
        <v>488</v>
      </c>
      <c r="E164" s="23" t="s">
        <v>23</v>
      </c>
      <c r="F164" s="23" t="s">
        <v>496</v>
      </c>
      <c r="G164" s="23" t="s">
        <v>25</v>
      </c>
      <c r="H164" s="24" t="s">
        <v>236</v>
      </c>
      <c r="I164" s="23">
        <v>2</v>
      </c>
      <c r="J164" s="23">
        <f t="shared" si="2"/>
        <v>2</v>
      </c>
      <c r="K164" s="23"/>
      <c r="L164" s="24" t="s">
        <v>237</v>
      </c>
      <c r="M164" s="26" t="s">
        <v>28</v>
      </c>
      <c r="N164" s="26" t="s">
        <v>29</v>
      </c>
      <c r="O164" s="23"/>
    </row>
    <row r="165" s="5" customFormat="1" ht="42.75" spans="1:15">
      <c r="A165" s="20"/>
      <c r="B165" s="23" t="s">
        <v>497</v>
      </c>
      <c r="C165" s="23" t="s">
        <v>21</v>
      </c>
      <c r="D165" s="24" t="s">
        <v>488</v>
      </c>
      <c r="E165" s="24" t="s">
        <v>23</v>
      </c>
      <c r="F165" s="24" t="s">
        <v>498</v>
      </c>
      <c r="G165" s="23" t="s">
        <v>25</v>
      </c>
      <c r="H165" s="24" t="s">
        <v>439</v>
      </c>
      <c r="I165" s="24">
        <v>2.4</v>
      </c>
      <c r="J165" s="23">
        <f t="shared" si="2"/>
        <v>2.4</v>
      </c>
      <c r="K165" s="23"/>
      <c r="L165" s="24" t="s">
        <v>350</v>
      </c>
      <c r="M165" s="26" t="s">
        <v>28</v>
      </c>
      <c r="N165" s="26" t="s">
        <v>29</v>
      </c>
      <c r="O165" s="23"/>
    </row>
    <row r="166" s="5" customFormat="1" ht="42.75" spans="1:15">
      <c r="A166" s="20"/>
      <c r="B166" s="23" t="s">
        <v>499</v>
      </c>
      <c r="C166" s="23" t="s">
        <v>21</v>
      </c>
      <c r="D166" s="24" t="s">
        <v>488</v>
      </c>
      <c r="E166" s="23" t="s">
        <v>23</v>
      </c>
      <c r="F166" s="23" t="s">
        <v>500</v>
      </c>
      <c r="G166" s="23" t="s">
        <v>25</v>
      </c>
      <c r="H166" s="23" t="s">
        <v>439</v>
      </c>
      <c r="I166" s="23">
        <v>3.6</v>
      </c>
      <c r="J166" s="23">
        <f t="shared" si="2"/>
        <v>3.6</v>
      </c>
      <c r="K166" s="23"/>
      <c r="L166" s="23" t="s">
        <v>350</v>
      </c>
      <c r="M166" s="26" t="s">
        <v>28</v>
      </c>
      <c r="N166" s="26" t="s">
        <v>29</v>
      </c>
      <c r="O166" s="23"/>
    </row>
    <row r="167" s="5" customFormat="1" ht="42.75" spans="1:15">
      <c r="A167" s="20"/>
      <c r="B167" s="23" t="s">
        <v>501</v>
      </c>
      <c r="C167" s="23" t="s">
        <v>21</v>
      </c>
      <c r="D167" s="24" t="s">
        <v>488</v>
      </c>
      <c r="E167" s="24" t="s">
        <v>23</v>
      </c>
      <c r="F167" s="24" t="s">
        <v>502</v>
      </c>
      <c r="G167" s="23" t="s">
        <v>25</v>
      </c>
      <c r="H167" s="24" t="s">
        <v>503</v>
      </c>
      <c r="I167" s="24">
        <v>2.6</v>
      </c>
      <c r="J167" s="23">
        <f t="shared" si="2"/>
        <v>2.6</v>
      </c>
      <c r="K167" s="34"/>
      <c r="L167" s="24" t="s">
        <v>43</v>
      </c>
      <c r="M167" s="26" t="s">
        <v>28</v>
      </c>
      <c r="N167" s="26" t="s">
        <v>29</v>
      </c>
      <c r="O167" s="23"/>
    </row>
    <row r="168" s="5" customFormat="1" ht="42.75" spans="1:15">
      <c r="A168" s="20"/>
      <c r="B168" s="23" t="s">
        <v>504</v>
      </c>
      <c r="C168" s="23" t="s">
        <v>21</v>
      </c>
      <c r="D168" s="24" t="s">
        <v>488</v>
      </c>
      <c r="E168" s="24" t="s">
        <v>23</v>
      </c>
      <c r="F168" s="24" t="s">
        <v>505</v>
      </c>
      <c r="G168" s="23" t="s">
        <v>25</v>
      </c>
      <c r="H168" s="24" t="s">
        <v>206</v>
      </c>
      <c r="I168" s="24">
        <v>3</v>
      </c>
      <c r="J168" s="23">
        <f t="shared" si="2"/>
        <v>3</v>
      </c>
      <c r="K168" s="24"/>
      <c r="L168" s="24" t="s">
        <v>163</v>
      </c>
      <c r="M168" s="26" t="s">
        <v>28</v>
      </c>
      <c r="N168" s="26" t="s">
        <v>29</v>
      </c>
      <c r="O168" s="23"/>
    </row>
    <row r="169" s="5" customFormat="1" ht="42.75" spans="1:15">
      <c r="A169" s="20"/>
      <c r="B169" s="23" t="s">
        <v>506</v>
      </c>
      <c r="C169" s="23" t="s">
        <v>21</v>
      </c>
      <c r="D169" s="24" t="s">
        <v>488</v>
      </c>
      <c r="E169" s="24" t="s">
        <v>23</v>
      </c>
      <c r="F169" s="24" t="s">
        <v>507</v>
      </c>
      <c r="G169" s="23" t="s">
        <v>25</v>
      </c>
      <c r="H169" s="24" t="s">
        <v>206</v>
      </c>
      <c r="I169" s="24">
        <v>3</v>
      </c>
      <c r="J169" s="23">
        <f t="shared" si="2"/>
        <v>3</v>
      </c>
      <c r="K169" s="23"/>
      <c r="L169" s="24" t="s">
        <v>163</v>
      </c>
      <c r="M169" s="26" t="s">
        <v>28</v>
      </c>
      <c r="N169" s="26" t="s">
        <v>29</v>
      </c>
      <c r="O169" s="23"/>
    </row>
    <row r="170" s="5" customFormat="1" ht="42.75" spans="1:15">
      <c r="A170" s="20"/>
      <c r="B170" s="23" t="s">
        <v>508</v>
      </c>
      <c r="C170" s="23" t="s">
        <v>21</v>
      </c>
      <c r="D170" s="24" t="s">
        <v>488</v>
      </c>
      <c r="E170" s="24" t="s">
        <v>23</v>
      </c>
      <c r="F170" s="24" t="s">
        <v>509</v>
      </c>
      <c r="G170" s="23" t="s">
        <v>25</v>
      </c>
      <c r="H170" s="24" t="s">
        <v>213</v>
      </c>
      <c r="I170" s="24">
        <v>3.9</v>
      </c>
      <c r="J170" s="23">
        <f t="shared" si="2"/>
        <v>3.9</v>
      </c>
      <c r="K170" s="23"/>
      <c r="L170" s="24" t="s">
        <v>214</v>
      </c>
      <c r="M170" s="26" t="s">
        <v>28</v>
      </c>
      <c r="N170" s="26" t="s">
        <v>29</v>
      </c>
      <c r="O170" s="23"/>
    </row>
    <row r="171" s="5" customFormat="1" ht="42.75" spans="1:15">
      <c r="A171" s="20"/>
      <c r="B171" s="23" t="s">
        <v>510</v>
      </c>
      <c r="C171" s="23" t="s">
        <v>21</v>
      </c>
      <c r="D171" s="23" t="s">
        <v>511</v>
      </c>
      <c r="E171" s="23" t="s">
        <v>23</v>
      </c>
      <c r="F171" s="23" t="s">
        <v>512</v>
      </c>
      <c r="G171" s="23" t="s">
        <v>25</v>
      </c>
      <c r="H171" s="23" t="s">
        <v>411</v>
      </c>
      <c r="I171" s="23">
        <v>8.9</v>
      </c>
      <c r="J171" s="23">
        <f t="shared" si="2"/>
        <v>8.9</v>
      </c>
      <c r="K171" s="23"/>
      <c r="L171" s="23" t="s">
        <v>412</v>
      </c>
      <c r="M171" s="26" t="s">
        <v>28</v>
      </c>
      <c r="N171" s="26" t="s">
        <v>29</v>
      </c>
      <c r="O171" s="23"/>
    </row>
    <row r="172" s="5" customFormat="1" ht="42.75" spans="1:15">
      <c r="A172" s="20"/>
      <c r="B172" s="23" t="s">
        <v>513</v>
      </c>
      <c r="C172" s="23" t="s">
        <v>21</v>
      </c>
      <c r="D172" s="23" t="s">
        <v>511</v>
      </c>
      <c r="E172" s="23" t="s">
        <v>23</v>
      </c>
      <c r="F172" s="23" t="s">
        <v>514</v>
      </c>
      <c r="G172" s="23" t="s">
        <v>25</v>
      </c>
      <c r="H172" s="23" t="s">
        <v>420</v>
      </c>
      <c r="I172" s="23">
        <v>10</v>
      </c>
      <c r="J172" s="23">
        <f t="shared" si="2"/>
        <v>10</v>
      </c>
      <c r="K172" s="23"/>
      <c r="L172" s="23" t="s">
        <v>71</v>
      </c>
      <c r="M172" s="26" t="s">
        <v>28</v>
      </c>
      <c r="N172" s="26" t="s">
        <v>29</v>
      </c>
      <c r="O172" s="23"/>
    </row>
    <row r="173" s="5" customFormat="1" ht="42.75" spans="1:15">
      <c r="A173" s="20"/>
      <c r="B173" s="23" t="s">
        <v>515</v>
      </c>
      <c r="C173" s="23" t="s">
        <v>21</v>
      </c>
      <c r="D173" s="23" t="s">
        <v>511</v>
      </c>
      <c r="E173" s="23" t="s">
        <v>23</v>
      </c>
      <c r="F173" s="23" t="s">
        <v>516</v>
      </c>
      <c r="G173" s="23" t="s">
        <v>25</v>
      </c>
      <c r="H173" s="23" t="s">
        <v>195</v>
      </c>
      <c r="I173" s="23">
        <v>20</v>
      </c>
      <c r="J173" s="23">
        <f t="shared" si="2"/>
        <v>20</v>
      </c>
      <c r="K173" s="23"/>
      <c r="L173" s="23" t="s">
        <v>27</v>
      </c>
      <c r="M173" s="26" t="s">
        <v>28</v>
      </c>
      <c r="N173" s="26" t="s">
        <v>29</v>
      </c>
      <c r="O173" s="23"/>
    </row>
    <row r="174" s="5" customFormat="1" ht="42.75" spans="1:15">
      <c r="A174" s="20"/>
      <c r="B174" s="23" t="s">
        <v>517</v>
      </c>
      <c r="C174" s="23" t="s">
        <v>21</v>
      </c>
      <c r="D174" s="23" t="s">
        <v>511</v>
      </c>
      <c r="E174" s="23" t="s">
        <v>23</v>
      </c>
      <c r="F174" s="23" t="s">
        <v>518</v>
      </c>
      <c r="G174" s="23" t="s">
        <v>25</v>
      </c>
      <c r="H174" s="23" t="s">
        <v>519</v>
      </c>
      <c r="I174" s="23">
        <v>4.6</v>
      </c>
      <c r="J174" s="23">
        <f t="shared" si="2"/>
        <v>4.6</v>
      </c>
      <c r="K174" s="23"/>
      <c r="L174" s="23" t="s">
        <v>83</v>
      </c>
      <c r="M174" s="26" t="s">
        <v>28</v>
      </c>
      <c r="N174" s="26" t="s">
        <v>29</v>
      </c>
      <c r="O174" s="23"/>
    </row>
    <row r="175" s="5" customFormat="1" ht="42.75" spans="1:15">
      <c r="A175" s="20"/>
      <c r="B175" s="23" t="s">
        <v>520</v>
      </c>
      <c r="C175" s="23" t="s">
        <v>21</v>
      </c>
      <c r="D175" s="23" t="s">
        <v>511</v>
      </c>
      <c r="E175" s="23" t="s">
        <v>23</v>
      </c>
      <c r="F175" s="23" t="s">
        <v>521</v>
      </c>
      <c r="G175" s="23" t="s">
        <v>25</v>
      </c>
      <c r="H175" s="23" t="s">
        <v>206</v>
      </c>
      <c r="I175" s="23">
        <v>4</v>
      </c>
      <c r="J175" s="23">
        <f t="shared" si="2"/>
        <v>4</v>
      </c>
      <c r="K175" s="23"/>
      <c r="L175" s="23" t="s">
        <v>163</v>
      </c>
      <c r="M175" s="26" t="s">
        <v>28</v>
      </c>
      <c r="N175" s="26" t="s">
        <v>29</v>
      </c>
      <c r="O175" s="23"/>
    </row>
    <row r="176" s="5" customFormat="1" ht="42.75" spans="1:15">
      <c r="A176" s="20"/>
      <c r="B176" s="23" t="s">
        <v>522</v>
      </c>
      <c r="C176" s="23" t="s">
        <v>21</v>
      </c>
      <c r="D176" s="23" t="s">
        <v>511</v>
      </c>
      <c r="E176" s="23" t="s">
        <v>23</v>
      </c>
      <c r="F176" s="23" t="s">
        <v>523</v>
      </c>
      <c r="G176" s="23" t="s">
        <v>25</v>
      </c>
      <c r="H176" s="23" t="s">
        <v>198</v>
      </c>
      <c r="I176" s="23">
        <v>4.17</v>
      </c>
      <c r="J176" s="23">
        <f t="shared" si="2"/>
        <v>4.17</v>
      </c>
      <c r="K176" s="23"/>
      <c r="L176" s="23" t="s">
        <v>199</v>
      </c>
      <c r="M176" s="26" t="s">
        <v>28</v>
      </c>
      <c r="N176" s="26" t="s">
        <v>29</v>
      </c>
      <c r="O176" s="23"/>
    </row>
    <row r="177" s="5" customFormat="1" ht="42.75" spans="1:15">
      <c r="A177" s="20"/>
      <c r="B177" s="23" t="s">
        <v>524</v>
      </c>
      <c r="C177" s="23" t="s">
        <v>21</v>
      </c>
      <c r="D177" s="23" t="s">
        <v>511</v>
      </c>
      <c r="E177" s="23" t="s">
        <v>23</v>
      </c>
      <c r="F177" s="23" t="s">
        <v>525</v>
      </c>
      <c r="G177" s="23" t="s">
        <v>25</v>
      </c>
      <c r="H177" s="23" t="s">
        <v>429</v>
      </c>
      <c r="I177" s="23">
        <v>6.5</v>
      </c>
      <c r="J177" s="23">
        <f t="shared" si="2"/>
        <v>6.5</v>
      </c>
      <c r="K177" s="23"/>
      <c r="L177" s="23" t="s">
        <v>138</v>
      </c>
      <c r="M177" s="26" t="s">
        <v>28</v>
      </c>
      <c r="N177" s="26" t="s">
        <v>29</v>
      </c>
      <c r="O177" s="23"/>
    </row>
    <row r="178" s="5" customFormat="1" ht="42.75" spans="1:15">
      <c r="A178" s="20"/>
      <c r="B178" s="23" t="s">
        <v>526</v>
      </c>
      <c r="C178" s="23" t="s">
        <v>21</v>
      </c>
      <c r="D178" s="37" t="s">
        <v>527</v>
      </c>
      <c r="E178" s="37" t="s">
        <v>23</v>
      </c>
      <c r="F178" s="42" t="s">
        <v>528</v>
      </c>
      <c r="G178" s="23" t="s">
        <v>25</v>
      </c>
      <c r="H178" s="23" t="s">
        <v>195</v>
      </c>
      <c r="I178" s="27">
        <v>12</v>
      </c>
      <c r="J178" s="23">
        <f t="shared" si="2"/>
        <v>12</v>
      </c>
      <c r="K178" s="23"/>
      <c r="L178" s="23" t="s">
        <v>27</v>
      </c>
      <c r="M178" s="26" t="s">
        <v>28</v>
      </c>
      <c r="N178" s="26" t="s">
        <v>29</v>
      </c>
      <c r="O178" s="23"/>
    </row>
    <row r="179" s="5" customFormat="1" ht="42.75" spans="1:15">
      <c r="A179" s="20"/>
      <c r="B179" s="23" t="s">
        <v>529</v>
      </c>
      <c r="C179" s="23" t="s">
        <v>21</v>
      </c>
      <c r="D179" s="37" t="s">
        <v>527</v>
      </c>
      <c r="E179" s="37" t="s">
        <v>23</v>
      </c>
      <c r="F179" s="42" t="s">
        <v>530</v>
      </c>
      <c r="G179" s="23" t="s">
        <v>25</v>
      </c>
      <c r="H179" s="23" t="s">
        <v>531</v>
      </c>
      <c r="I179" s="23">
        <v>20</v>
      </c>
      <c r="J179" s="23">
        <f t="shared" si="2"/>
        <v>20</v>
      </c>
      <c r="K179" s="23"/>
      <c r="L179" s="23" t="s">
        <v>55</v>
      </c>
      <c r="M179" s="26" t="s">
        <v>28</v>
      </c>
      <c r="N179" s="26" t="s">
        <v>29</v>
      </c>
      <c r="O179" s="23"/>
    </row>
    <row r="180" s="5" customFormat="1" ht="42.75" spans="1:15">
      <c r="A180" s="20"/>
      <c r="B180" s="23" t="s">
        <v>532</v>
      </c>
      <c r="C180" s="23" t="s">
        <v>21</v>
      </c>
      <c r="D180" s="37" t="s">
        <v>527</v>
      </c>
      <c r="E180" s="37" t="s">
        <v>23</v>
      </c>
      <c r="F180" s="42" t="s">
        <v>533</v>
      </c>
      <c r="G180" s="23" t="s">
        <v>25</v>
      </c>
      <c r="H180" s="23" t="s">
        <v>424</v>
      </c>
      <c r="I180" s="23">
        <v>7.2</v>
      </c>
      <c r="J180" s="23">
        <f t="shared" si="2"/>
        <v>7.2</v>
      </c>
      <c r="K180" s="23"/>
      <c r="L180" s="23" t="s">
        <v>110</v>
      </c>
      <c r="M180" s="26" t="s">
        <v>28</v>
      </c>
      <c r="N180" s="26" t="s">
        <v>29</v>
      </c>
      <c r="O180" s="23"/>
    </row>
    <row r="181" s="5" customFormat="1" ht="42.75" spans="1:15">
      <c r="A181" s="20"/>
      <c r="B181" s="23" t="s">
        <v>534</v>
      </c>
      <c r="C181" s="23" t="s">
        <v>21</v>
      </c>
      <c r="D181" s="37" t="s">
        <v>527</v>
      </c>
      <c r="E181" s="37" t="s">
        <v>23</v>
      </c>
      <c r="F181" s="42" t="s">
        <v>535</v>
      </c>
      <c r="G181" s="23" t="s">
        <v>25</v>
      </c>
      <c r="H181" s="23" t="s">
        <v>536</v>
      </c>
      <c r="I181" s="27">
        <v>21</v>
      </c>
      <c r="J181" s="23">
        <f t="shared" si="2"/>
        <v>21</v>
      </c>
      <c r="K181" s="27"/>
      <c r="L181" s="23" t="s">
        <v>537</v>
      </c>
      <c r="M181" s="26" t="s">
        <v>28</v>
      </c>
      <c r="N181" s="26" t="s">
        <v>29</v>
      </c>
      <c r="O181" s="23"/>
    </row>
    <row r="182" s="5" customFormat="1" ht="42.75" spans="1:15">
      <c r="A182" s="20"/>
      <c r="B182" s="23" t="s">
        <v>538</v>
      </c>
      <c r="C182" s="23" t="s">
        <v>21</v>
      </c>
      <c r="D182" s="37" t="s">
        <v>527</v>
      </c>
      <c r="E182" s="37" t="s">
        <v>23</v>
      </c>
      <c r="F182" s="42" t="s">
        <v>539</v>
      </c>
      <c r="G182" s="23" t="s">
        <v>25</v>
      </c>
      <c r="H182" s="23" t="s">
        <v>206</v>
      </c>
      <c r="I182" s="27">
        <v>3</v>
      </c>
      <c r="J182" s="23">
        <f t="shared" si="2"/>
        <v>3</v>
      </c>
      <c r="K182" s="39"/>
      <c r="L182" s="23" t="s">
        <v>163</v>
      </c>
      <c r="M182" s="26" t="s">
        <v>28</v>
      </c>
      <c r="N182" s="26" t="s">
        <v>29</v>
      </c>
      <c r="O182" s="23"/>
    </row>
    <row r="183" s="5" customFormat="1" ht="42.75" spans="1:15">
      <c r="A183" s="20"/>
      <c r="B183" s="23" t="s">
        <v>540</v>
      </c>
      <c r="C183" s="23" t="s">
        <v>21</v>
      </c>
      <c r="D183" s="37" t="s">
        <v>527</v>
      </c>
      <c r="E183" s="37" t="s">
        <v>23</v>
      </c>
      <c r="F183" s="42" t="s">
        <v>541</v>
      </c>
      <c r="G183" s="23" t="s">
        <v>25</v>
      </c>
      <c r="H183" s="23" t="s">
        <v>542</v>
      </c>
      <c r="I183" s="27">
        <v>10</v>
      </c>
      <c r="J183" s="23">
        <f t="shared" si="2"/>
        <v>10</v>
      </c>
      <c r="K183" s="27"/>
      <c r="L183" s="23" t="s">
        <v>245</v>
      </c>
      <c r="M183" s="26" t="s">
        <v>28</v>
      </c>
      <c r="N183" s="26" t="s">
        <v>29</v>
      </c>
      <c r="O183" s="23"/>
    </row>
    <row r="184" s="5" customFormat="1" ht="42.75" spans="1:15">
      <c r="A184" s="20"/>
      <c r="B184" s="23" t="s">
        <v>543</v>
      </c>
      <c r="C184" s="23" t="s">
        <v>21</v>
      </c>
      <c r="D184" s="37" t="s">
        <v>527</v>
      </c>
      <c r="E184" s="37" t="s">
        <v>23</v>
      </c>
      <c r="F184" s="42" t="s">
        <v>544</v>
      </c>
      <c r="G184" s="23" t="s">
        <v>25</v>
      </c>
      <c r="H184" s="23" t="s">
        <v>225</v>
      </c>
      <c r="I184" s="23">
        <v>6</v>
      </c>
      <c r="J184" s="23">
        <f t="shared" si="2"/>
        <v>6</v>
      </c>
      <c r="K184" s="23"/>
      <c r="L184" s="23" t="s">
        <v>226</v>
      </c>
      <c r="M184" s="26" t="s">
        <v>28</v>
      </c>
      <c r="N184" s="26" t="s">
        <v>29</v>
      </c>
      <c r="O184" s="23"/>
    </row>
    <row r="185" s="5" customFormat="1" ht="42.75" spans="1:15">
      <c r="A185" s="20"/>
      <c r="B185" s="23" t="s">
        <v>545</v>
      </c>
      <c r="C185" s="23" t="s">
        <v>21</v>
      </c>
      <c r="D185" s="37" t="s">
        <v>527</v>
      </c>
      <c r="E185" s="37" t="s">
        <v>23</v>
      </c>
      <c r="F185" s="43" t="s">
        <v>546</v>
      </c>
      <c r="G185" s="23" t="s">
        <v>25</v>
      </c>
      <c r="H185" s="23" t="s">
        <v>198</v>
      </c>
      <c r="I185" s="37">
        <v>5</v>
      </c>
      <c r="J185" s="23">
        <f t="shared" si="2"/>
        <v>5</v>
      </c>
      <c r="K185" s="23"/>
      <c r="L185" s="23" t="s">
        <v>199</v>
      </c>
      <c r="M185" s="26" t="s">
        <v>28</v>
      </c>
      <c r="N185" s="26" t="s">
        <v>29</v>
      </c>
      <c r="O185" s="23"/>
    </row>
    <row r="186" s="5" customFormat="1" ht="42.75" spans="1:15">
      <c r="A186" s="20"/>
      <c r="B186" s="23" t="s">
        <v>547</v>
      </c>
      <c r="C186" s="23" t="s">
        <v>21</v>
      </c>
      <c r="D186" s="37" t="s">
        <v>527</v>
      </c>
      <c r="E186" s="37" t="s">
        <v>23</v>
      </c>
      <c r="F186" s="44" t="s">
        <v>548</v>
      </c>
      <c r="G186" s="23" t="s">
        <v>25</v>
      </c>
      <c r="H186" s="23" t="s">
        <v>531</v>
      </c>
      <c r="I186" s="27">
        <v>18</v>
      </c>
      <c r="J186" s="23">
        <f t="shared" si="2"/>
        <v>18</v>
      </c>
      <c r="K186" s="23"/>
      <c r="L186" s="23" t="s">
        <v>55</v>
      </c>
      <c r="M186" s="26" t="s">
        <v>28</v>
      </c>
      <c r="N186" s="26" t="s">
        <v>29</v>
      </c>
      <c r="O186" s="23"/>
    </row>
    <row r="187" s="5" customFormat="1" ht="42.75" spans="1:15">
      <c r="A187" s="20"/>
      <c r="B187" s="23" t="s">
        <v>549</v>
      </c>
      <c r="C187" s="23" t="s">
        <v>21</v>
      </c>
      <c r="D187" s="37" t="s">
        <v>527</v>
      </c>
      <c r="E187" s="37" t="s">
        <v>23</v>
      </c>
      <c r="F187" s="43" t="s">
        <v>550</v>
      </c>
      <c r="G187" s="23" t="s">
        <v>25</v>
      </c>
      <c r="H187" s="23" t="s">
        <v>198</v>
      </c>
      <c r="I187" s="27">
        <v>6</v>
      </c>
      <c r="J187" s="23">
        <f t="shared" si="2"/>
        <v>6</v>
      </c>
      <c r="K187" s="23"/>
      <c r="L187" s="23" t="s">
        <v>199</v>
      </c>
      <c r="M187" s="26" t="s">
        <v>28</v>
      </c>
      <c r="N187" s="26" t="s">
        <v>29</v>
      </c>
      <c r="O187" s="23"/>
    </row>
    <row r="188" s="5" customFormat="1" ht="42.75" spans="1:15">
      <c r="A188" s="20"/>
      <c r="B188" s="23" t="s">
        <v>551</v>
      </c>
      <c r="C188" s="23" t="s">
        <v>21</v>
      </c>
      <c r="D188" s="37" t="s">
        <v>527</v>
      </c>
      <c r="E188" s="37" t="s">
        <v>23</v>
      </c>
      <c r="F188" s="42" t="s">
        <v>552</v>
      </c>
      <c r="G188" s="23" t="s">
        <v>25</v>
      </c>
      <c r="H188" s="23" t="s">
        <v>542</v>
      </c>
      <c r="I188" s="27">
        <v>12.5</v>
      </c>
      <c r="J188" s="23">
        <f t="shared" si="2"/>
        <v>12.5</v>
      </c>
      <c r="K188" s="27"/>
      <c r="L188" s="23" t="s">
        <v>245</v>
      </c>
      <c r="M188" s="26" t="s">
        <v>28</v>
      </c>
      <c r="N188" s="26" t="s">
        <v>29</v>
      </c>
      <c r="O188" s="23"/>
    </row>
    <row r="189" s="5" customFormat="1" ht="42.75" spans="1:15">
      <c r="A189" s="20"/>
      <c r="B189" s="23" t="s">
        <v>553</v>
      </c>
      <c r="C189" s="23" t="s">
        <v>21</v>
      </c>
      <c r="D189" s="37" t="s">
        <v>527</v>
      </c>
      <c r="E189" s="37" t="s">
        <v>23</v>
      </c>
      <c r="F189" s="43" t="s">
        <v>554</v>
      </c>
      <c r="G189" s="23" t="s">
        <v>25</v>
      </c>
      <c r="H189" s="23" t="s">
        <v>195</v>
      </c>
      <c r="I189" s="27">
        <v>12</v>
      </c>
      <c r="J189" s="23">
        <f t="shared" si="2"/>
        <v>12</v>
      </c>
      <c r="K189" s="23"/>
      <c r="L189" s="23" t="s">
        <v>27</v>
      </c>
      <c r="M189" s="26" t="s">
        <v>28</v>
      </c>
      <c r="N189" s="26" t="s">
        <v>29</v>
      </c>
      <c r="O189" s="23"/>
    </row>
    <row r="190" s="5" customFormat="1" ht="42.75" spans="1:15">
      <c r="A190" s="20"/>
      <c r="B190" s="23" t="s">
        <v>555</v>
      </c>
      <c r="C190" s="23" t="s">
        <v>21</v>
      </c>
      <c r="D190" s="37" t="s">
        <v>527</v>
      </c>
      <c r="E190" s="37" t="s">
        <v>23</v>
      </c>
      <c r="F190" s="42" t="s">
        <v>556</v>
      </c>
      <c r="G190" s="23" t="s">
        <v>25</v>
      </c>
      <c r="H190" s="23" t="s">
        <v>557</v>
      </c>
      <c r="I190" s="23">
        <v>61.5</v>
      </c>
      <c r="J190" s="23">
        <f t="shared" si="2"/>
        <v>61.5</v>
      </c>
      <c r="K190" s="23"/>
      <c r="L190" s="23" t="s">
        <v>558</v>
      </c>
      <c r="M190" s="26" t="s">
        <v>28</v>
      </c>
      <c r="N190" s="26" t="s">
        <v>29</v>
      </c>
      <c r="O190" s="23"/>
    </row>
    <row r="191" s="5" customFormat="1" ht="42.75" spans="1:15">
      <c r="A191" s="20"/>
      <c r="B191" s="23" t="s">
        <v>559</v>
      </c>
      <c r="C191" s="23" t="s">
        <v>21</v>
      </c>
      <c r="D191" s="37" t="s">
        <v>527</v>
      </c>
      <c r="E191" s="37" t="s">
        <v>23</v>
      </c>
      <c r="F191" s="42" t="s">
        <v>560</v>
      </c>
      <c r="G191" s="23" t="s">
        <v>25</v>
      </c>
      <c r="H191" s="23" t="s">
        <v>561</v>
      </c>
      <c r="I191" s="27">
        <v>18</v>
      </c>
      <c r="J191" s="23">
        <f t="shared" si="2"/>
        <v>18</v>
      </c>
      <c r="K191" s="23"/>
      <c r="L191" s="23" t="s">
        <v>562</v>
      </c>
      <c r="M191" s="26" t="s">
        <v>28</v>
      </c>
      <c r="N191" s="26" t="s">
        <v>29</v>
      </c>
      <c r="O191" s="23"/>
    </row>
    <row r="192" s="5" customFormat="1" ht="42.75" spans="1:15">
      <c r="A192" s="20"/>
      <c r="B192" s="23" t="s">
        <v>563</v>
      </c>
      <c r="C192" s="23" t="s">
        <v>21</v>
      </c>
      <c r="D192" s="37" t="s">
        <v>527</v>
      </c>
      <c r="E192" s="23" t="s">
        <v>23</v>
      </c>
      <c r="F192" s="42" t="s">
        <v>564</v>
      </c>
      <c r="G192" s="23" t="s">
        <v>25</v>
      </c>
      <c r="H192" s="23" t="s">
        <v>442</v>
      </c>
      <c r="I192" s="23">
        <v>15</v>
      </c>
      <c r="J192" s="23">
        <f t="shared" si="2"/>
        <v>15</v>
      </c>
      <c r="K192" s="23"/>
      <c r="L192" s="23" t="s">
        <v>443</v>
      </c>
      <c r="M192" s="26" t="s">
        <v>28</v>
      </c>
      <c r="N192" s="26" t="s">
        <v>29</v>
      </c>
      <c r="O192" s="23"/>
    </row>
    <row r="193" s="5" customFormat="1" ht="42.75" spans="1:15">
      <c r="A193" s="20"/>
      <c r="B193" s="32" t="s">
        <v>565</v>
      </c>
      <c r="C193" s="23" t="s">
        <v>21</v>
      </c>
      <c r="D193" s="23" t="s">
        <v>566</v>
      </c>
      <c r="E193" s="25" t="s">
        <v>23</v>
      </c>
      <c r="F193" s="23" t="s">
        <v>567</v>
      </c>
      <c r="G193" s="23" t="s">
        <v>25</v>
      </c>
      <c r="H193" s="32" t="s">
        <v>519</v>
      </c>
      <c r="I193" s="23">
        <v>4.2</v>
      </c>
      <c r="J193" s="23">
        <f t="shared" si="2"/>
        <v>4.2</v>
      </c>
      <c r="K193" s="23"/>
      <c r="L193" s="23" t="s">
        <v>83</v>
      </c>
      <c r="M193" s="26" t="s">
        <v>28</v>
      </c>
      <c r="N193" s="26" t="s">
        <v>29</v>
      </c>
      <c r="O193" s="23"/>
    </row>
    <row r="194" s="5" customFormat="1" ht="42.75" spans="1:15">
      <c r="A194" s="20"/>
      <c r="B194" s="32" t="s">
        <v>568</v>
      </c>
      <c r="C194" s="23" t="s">
        <v>21</v>
      </c>
      <c r="D194" s="23" t="s">
        <v>566</v>
      </c>
      <c r="E194" s="23" t="s">
        <v>23</v>
      </c>
      <c r="F194" s="32" t="s">
        <v>569</v>
      </c>
      <c r="G194" s="23" t="s">
        <v>25</v>
      </c>
      <c r="H194" s="32" t="s">
        <v>225</v>
      </c>
      <c r="I194" s="32">
        <v>6</v>
      </c>
      <c r="J194" s="23">
        <f t="shared" si="2"/>
        <v>6</v>
      </c>
      <c r="K194" s="24"/>
      <c r="L194" s="32" t="s">
        <v>226</v>
      </c>
      <c r="M194" s="26" t="s">
        <v>28</v>
      </c>
      <c r="N194" s="26" t="s">
        <v>29</v>
      </c>
      <c r="O194" s="23"/>
    </row>
    <row r="195" s="5" customFormat="1" ht="42.75" spans="1:15">
      <c r="A195" s="20"/>
      <c r="B195" s="23" t="s">
        <v>570</v>
      </c>
      <c r="C195" s="23" t="s">
        <v>21</v>
      </c>
      <c r="D195" s="23" t="s">
        <v>566</v>
      </c>
      <c r="E195" s="23" t="s">
        <v>23</v>
      </c>
      <c r="F195" s="23" t="s">
        <v>571</v>
      </c>
      <c r="G195" s="23" t="s">
        <v>25</v>
      </c>
      <c r="H195" s="23" t="s">
        <v>519</v>
      </c>
      <c r="I195" s="23">
        <v>4.2</v>
      </c>
      <c r="J195" s="23">
        <f t="shared" si="2"/>
        <v>4.2</v>
      </c>
      <c r="K195" s="23"/>
      <c r="L195" s="23" t="s">
        <v>83</v>
      </c>
      <c r="M195" s="26" t="s">
        <v>28</v>
      </c>
      <c r="N195" s="26" t="s">
        <v>29</v>
      </c>
      <c r="O195" s="23"/>
    </row>
    <row r="196" s="5" customFormat="1" ht="42.75" spans="1:15">
      <c r="A196" s="20"/>
      <c r="B196" s="23" t="s">
        <v>572</v>
      </c>
      <c r="C196" s="23" t="s">
        <v>21</v>
      </c>
      <c r="D196" s="23" t="s">
        <v>566</v>
      </c>
      <c r="E196" s="23" t="s">
        <v>23</v>
      </c>
      <c r="F196" s="23" t="s">
        <v>573</v>
      </c>
      <c r="G196" s="23" t="s">
        <v>25</v>
      </c>
      <c r="H196" s="23" t="s">
        <v>462</v>
      </c>
      <c r="I196" s="23">
        <v>2</v>
      </c>
      <c r="J196" s="23">
        <f t="shared" si="2"/>
        <v>2</v>
      </c>
      <c r="K196" s="23"/>
      <c r="L196" s="23" t="s">
        <v>142</v>
      </c>
      <c r="M196" s="26" t="s">
        <v>28</v>
      </c>
      <c r="N196" s="26" t="s">
        <v>29</v>
      </c>
      <c r="O196" s="23"/>
    </row>
    <row r="197" s="5" customFormat="1" ht="42.75" spans="1:15">
      <c r="A197" s="20"/>
      <c r="B197" s="36" t="s">
        <v>574</v>
      </c>
      <c r="C197" s="23" t="s">
        <v>21</v>
      </c>
      <c r="D197" s="23" t="s">
        <v>566</v>
      </c>
      <c r="E197" s="23" t="s">
        <v>23</v>
      </c>
      <c r="F197" s="23" t="s">
        <v>575</v>
      </c>
      <c r="G197" s="23" t="s">
        <v>25</v>
      </c>
      <c r="H197" s="23" t="s">
        <v>453</v>
      </c>
      <c r="I197" s="23">
        <v>0.9</v>
      </c>
      <c r="J197" s="23">
        <f t="shared" si="2"/>
        <v>0.9</v>
      </c>
      <c r="K197" s="23"/>
      <c r="L197" s="23" t="s">
        <v>286</v>
      </c>
      <c r="M197" s="26" t="s">
        <v>28</v>
      </c>
      <c r="N197" s="26" t="s">
        <v>29</v>
      </c>
      <c r="O197" s="23"/>
    </row>
    <row r="198" s="5" customFormat="1" ht="42.75" spans="1:15">
      <c r="A198" s="20"/>
      <c r="B198" s="23" t="s">
        <v>576</v>
      </c>
      <c r="C198" s="23" t="s">
        <v>21</v>
      </c>
      <c r="D198" s="23" t="s">
        <v>566</v>
      </c>
      <c r="E198" s="23" t="s">
        <v>23</v>
      </c>
      <c r="F198" s="23" t="s">
        <v>577</v>
      </c>
      <c r="G198" s="23" t="s">
        <v>25</v>
      </c>
      <c r="H198" s="23" t="s">
        <v>195</v>
      </c>
      <c r="I198" s="23">
        <v>12</v>
      </c>
      <c r="J198" s="23">
        <f t="shared" si="2"/>
        <v>12</v>
      </c>
      <c r="K198" s="23"/>
      <c r="L198" s="23" t="s">
        <v>27</v>
      </c>
      <c r="M198" s="26" t="s">
        <v>28</v>
      </c>
      <c r="N198" s="26" t="s">
        <v>29</v>
      </c>
      <c r="O198" s="23"/>
    </row>
    <row r="199" s="5" customFormat="1" ht="42.75" spans="1:15">
      <c r="A199" s="20"/>
      <c r="B199" s="24" t="s">
        <v>578</v>
      </c>
      <c r="C199" s="23" t="s">
        <v>21</v>
      </c>
      <c r="D199" s="23" t="s">
        <v>566</v>
      </c>
      <c r="E199" s="24" t="s">
        <v>23</v>
      </c>
      <c r="F199" s="24" t="s">
        <v>579</v>
      </c>
      <c r="G199" s="23" t="s">
        <v>25</v>
      </c>
      <c r="H199" s="23" t="s">
        <v>462</v>
      </c>
      <c r="I199" s="24">
        <v>2.25</v>
      </c>
      <c r="J199" s="23">
        <f t="shared" ref="J199:J244" si="3">I199</f>
        <v>2.25</v>
      </c>
      <c r="K199" s="32"/>
      <c r="L199" s="26" t="s">
        <v>142</v>
      </c>
      <c r="M199" s="26" t="s">
        <v>28</v>
      </c>
      <c r="N199" s="26" t="s">
        <v>29</v>
      </c>
      <c r="O199" s="23"/>
    </row>
    <row r="200" s="5" customFormat="1" ht="42.75" spans="1:15">
      <c r="A200" s="20"/>
      <c r="B200" s="36" t="s">
        <v>580</v>
      </c>
      <c r="C200" s="23" t="s">
        <v>21</v>
      </c>
      <c r="D200" s="23" t="s">
        <v>566</v>
      </c>
      <c r="E200" s="23" t="s">
        <v>23</v>
      </c>
      <c r="F200" s="23" t="s">
        <v>581</v>
      </c>
      <c r="G200" s="23" t="s">
        <v>25</v>
      </c>
      <c r="H200" s="26" t="s">
        <v>467</v>
      </c>
      <c r="I200" s="23">
        <v>3.6</v>
      </c>
      <c r="J200" s="23">
        <f t="shared" si="3"/>
        <v>3.6</v>
      </c>
      <c r="K200" s="23"/>
      <c r="L200" s="26" t="s">
        <v>365</v>
      </c>
      <c r="M200" s="26" t="s">
        <v>28</v>
      </c>
      <c r="N200" s="26" t="s">
        <v>29</v>
      </c>
      <c r="O200" s="23"/>
    </row>
    <row r="201" s="5" customFormat="1" ht="42.75" spans="1:15">
      <c r="A201" s="20"/>
      <c r="B201" s="32" t="s">
        <v>582</v>
      </c>
      <c r="C201" s="23" t="s">
        <v>21</v>
      </c>
      <c r="D201" s="23" t="s">
        <v>566</v>
      </c>
      <c r="E201" s="25" t="s">
        <v>23</v>
      </c>
      <c r="F201" s="32" t="s">
        <v>583</v>
      </c>
      <c r="G201" s="23" t="s">
        <v>25</v>
      </c>
      <c r="H201" s="32" t="s">
        <v>453</v>
      </c>
      <c r="I201" s="23">
        <v>0.9</v>
      </c>
      <c r="J201" s="23">
        <f t="shared" si="3"/>
        <v>0.9</v>
      </c>
      <c r="K201" s="23"/>
      <c r="L201" s="45" t="s">
        <v>286</v>
      </c>
      <c r="M201" s="26" t="s">
        <v>28</v>
      </c>
      <c r="N201" s="26" t="s">
        <v>29</v>
      </c>
      <c r="O201" s="23"/>
    </row>
    <row r="202" s="5" customFormat="1" ht="42.75" spans="1:15">
      <c r="A202" s="20"/>
      <c r="B202" s="23" t="s">
        <v>584</v>
      </c>
      <c r="C202" s="23" t="s">
        <v>21</v>
      </c>
      <c r="D202" s="23" t="s">
        <v>566</v>
      </c>
      <c r="E202" s="23" t="s">
        <v>23</v>
      </c>
      <c r="F202" s="23" t="s">
        <v>585</v>
      </c>
      <c r="G202" s="23" t="s">
        <v>25</v>
      </c>
      <c r="H202" s="35" t="s">
        <v>420</v>
      </c>
      <c r="I202" s="23">
        <v>7.34</v>
      </c>
      <c r="J202" s="23">
        <f t="shared" si="3"/>
        <v>7.34</v>
      </c>
      <c r="K202" s="23"/>
      <c r="L202" s="23" t="s">
        <v>71</v>
      </c>
      <c r="M202" s="26" t="s">
        <v>28</v>
      </c>
      <c r="N202" s="26" t="s">
        <v>29</v>
      </c>
      <c r="O202" s="23"/>
    </row>
    <row r="203" s="5" customFormat="1" ht="42.75" spans="1:15">
      <c r="A203" s="20"/>
      <c r="B203" s="23" t="s">
        <v>586</v>
      </c>
      <c r="C203" s="23" t="s">
        <v>21</v>
      </c>
      <c r="D203" s="23" t="s">
        <v>587</v>
      </c>
      <c r="E203" s="23" t="s">
        <v>23</v>
      </c>
      <c r="F203" s="23" t="s">
        <v>588</v>
      </c>
      <c r="G203" s="23" t="s">
        <v>25</v>
      </c>
      <c r="H203" s="23" t="s">
        <v>589</v>
      </c>
      <c r="I203" s="23">
        <v>0.3</v>
      </c>
      <c r="J203" s="23">
        <f t="shared" si="3"/>
        <v>0.3</v>
      </c>
      <c r="K203" s="23"/>
      <c r="L203" s="23" t="s">
        <v>590</v>
      </c>
      <c r="M203" s="26" t="s">
        <v>28</v>
      </c>
      <c r="N203" s="26" t="s">
        <v>29</v>
      </c>
      <c r="O203" s="23"/>
    </row>
    <row r="204" s="5" customFormat="1" ht="42.75" spans="1:15">
      <c r="A204" s="20"/>
      <c r="B204" s="23" t="s">
        <v>591</v>
      </c>
      <c r="C204" s="23" t="s">
        <v>21</v>
      </c>
      <c r="D204" s="23" t="s">
        <v>587</v>
      </c>
      <c r="E204" s="23" t="s">
        <v>23</v>
      </c>
      <c r="F204" s="23" t="s">
        <v>592</v>
      </c>
      <c r="G204" s="23" t="s">
        <v>25</v>
      </c>
      <c r="H204" s="23" t="s">
        <v>206</v>
      </c>
      <c r="I204" s="23">
        <v>3</v>
      </c>
      <c r="J204" s="23">
        <f t="shared" si="3"/>
        <v>3</v>
      </c>
      <c r="K204" s="23"/>
      <c r="L204" s="23" t="s">
        <v>163</v>
      </c>
      <c r="M204" s="26" t="s">
        <v>28</v>
      </c>
      <c r="N204" s="26" t="s">
        <v>29</v>
      </c>
      <c r="O204" s="23"/>
    </row>
    <row r="205" s="5" customFormat="1" ht="42.75" spans="1:15">
      <c r="A205" s="20"/>
      <c r="B205" s="23" t="s">
        <v>593</v>
      </c>
      <c r="C205" s="23" t="s">
        <v>21</v>
      </c>
      <c r="D205" s="23" t="s">
        <v>587</v>
      </c>
      <c r="E205" s="23" t="s">
        <v>23</v>
      </c>
      <c r="F205" s="23" t="s">
        <v>594</v>
      </c>
      <c r="G205" s="23" t="s">
        <v>25</v>
      </c>
      <c r="H205" s="23" t="s">
        <v>236</v>
      </c>
      <c r="I205" s="23">
        <v>1.3</v>
      </c>
      <c r="J205" s="23">
        <f t="shared" si="3"/>
        <v>1.3</v>
      </c>
      <c r="K205" s="23"/>
      <c r="L205" s="23" t="s">
        <v>237</v>
      </c>
      <c r="M205" s="26" t="s">
        <v>28</v>
      </c>
      <c r="N205" s="26" t="s">
        <v>29</v>
      </c>
      <c r="O205" s="23"/>
    </row>
    <row r="206" s="5" customFormat="1" ht="42.75" spans="1:15">
      <c r="A206" s="20"/>
      <c r="B206" s="23" t="s">
        <v>595</v>
      </c>
      <c r="C206" s="23" t="s">
        <v>21</v>
      </c>
      <c r="D206" s="23" t="s">
        <v>587</v>
      </c>
      <c r="E206" s="23" t="s">
        <v>23</v>
      </c>
      <c r="F206" s="23" t="s">
        <v>596</v>
      </c>
      <c r="G206" s="23" t="s">
        <v>25</v>
      </c>
      <c r="H206" s="23" t="s">
        <v>597</v>
      </c>
      <c r="I206" s="23">
        <v>9.865</v>
      </c>
      <c r="J206" s="23">
        <f t="shared" si="3"/>
        <v>9.865</v>
      </c>
      <c r="K206" s="23"/>
      <c r="L206" s="23" t="s">
        <v>171</v>
      </c>
      <c r="M206" s="26" t="s">
        <v>28</v>
      </c>
      <c r="N206" s="26" t="s">
        <v>29</v>
      </c>
      <c r="O206" s="23"/>
    </row>
    <row r="207" s="5" customFormat="1" ht="42.75" spans="1:15">
      <c r="A207" s="20"/>
      <c r="B207" s="23" t="s">
        <v>598</v>
      </c>
      <c r="C207" s="23" t="s">
        <v>21</v>
      </c>
      <c r="D207" s="23" t="s">
        <v>587</v>
      </c>
      <c r="E207" s="23" t="s">
        <v>23</v>
      </c>
      <c r="F207" s="23" t="s">
        <v>599</v>
      </c>
      <c r="G207" s="23" t="s">
        <v>25</v>
      </c>
      <c r="H207" s="23" t="s">
        <v>453</v>
      </c>
      <c r="I207" s="23">
        <v>0.7</v>
      </c>
      <c r="J207" s="23">
        <f t="shared" si="3"/>
        <v>0.7</v>
      </c>
      <c r="K207" s="23"/>
      <c r="L207" s="23" t="s">
        <v>286</v>
      </c>
      <c r="M207" s="26" t="s">
        <v>28</v>
      </c>
      <c r="N207" s="26" t="s">
        <v>29</v>
      </c>
      <c r="O207" s="23"/>
    </row>
    <row r="208" s="5" customFormat="1" ht="42.75" spans="1:15">
      <c r="A208" s="20"/>
      <c r="B208" s="23" t="s">
        <v>600</v>
      </c>
      <c r="C208" s="23" t="s">
        <v>21</v>
      </c>
      <c r="D208" s="23" t="s">
        <v>587</v>
      </c>
      <c r="E208" s="35" t="s">
        <v>23</v>
      </c>
      <c r="F208" s="23" t="s">
        <v>601</v>
      </c>
      <c r="G208" s="23" t="s">
        <v>25</v>
      </c>
      <c r="H208" s="35" t="s">
        <v>602</v>
      </c>
      <c r="I208" s="23">
        <v>6.6</v>
      </c>
      <c r="J208" s="23">
        <f t="shared" si="3"/>
        <v>6.6</v>
      </c>
      <c r="K208" s="23"/>
      <c r="L208" s="35" t="s">
        <v>603</v>
      </c>
      <c r="M208" s="26" t="s">
        <v>28</v>
      </c>
      <c r="N208" s="26" t="s">
        <v>29</v>
      </c>
      <c r="O208" s="23"/>
    </row>
    <row r="209" s="5" customFormat="1" ht="42.75" spans="1:15">
      <c r="A209" s="20"/>
      <c r="B209" s="23" t="s">
        <v>604</v>
      </c>
      <c r="C209" s="23" t="s">
        <v>21</v>
      </c>
      <c r="D209" s="23" t="s">
        <v>587</v>
      </c>
      <c r="E209" s="23" t="s">
        <v>23</v>
      </c>
      <c r="F209" s="23" t="s">
        <v>605</v>
      </c>
      <c r="G209" s="23" t="s">
        <v>25</v>
      </c>
      <c r="H209" s="23" t="s">
        <v>467</v>
      </c>
      <c r="I209" s="23">
        <v>3.8</v>
      </c>
      <c r="J209" s="23">
        <f t="shared" si="3"/>
        <v>3.8</v>
      </c>
      <c r="K209" s="23"/>
      <c r="L209" s="23" t="s">
        <v>365</v>
      </c>
      <c r="M209" s="26" t="s">
        <v>28</v>
      </c>
      <c r="N209" s="26" t="s">
        <v>29</v>
      </c>
      <c r="O209" s="23"/>
    </row>
    <row r="210" s="5" customFormat="1" ht="42.75" spans="1:15">
      <c r="A210" s="20"/>
      <c r="B210" s="23" t="s">
        <v>606</v>
      </c>
      <c r="C210" s="23" t="s">
        <v>21</v>
      </c>
      <c r="D210" s="23" t="s">
        <v>587</v>
      </c>
      <c r="E210" s="23" t="s">
        <v>23</v>
      </c>
      <c r="F210" s="23" t="s">
        <v>607</v>
      </c>
      <c r="G210" s="23" t="s">
        <v>25</v>
      </c>
      <c r="H210" s="23" t="s">
        <v>608</v>
      </c>
      <c r="I210" s="23">
        <v>0.48</v>
      </c>
      <c r="J210" s="23">
        <f t="shared" si="3"/>
        <v>0.48</v>
      </c>
      <c r="K210" s="23"/>
      <c r="L210" s="23" t="s">
        <v>295</v>
      </c>
      <c r="M210" s="26" t="s">
        <v>28</v>
      </c>
      <c r="N210" s="26" t="s">
        <v>29</v>
      </c>
      <c r="O210" s="23"/>
    </row>
    <row r="211" s="5" customFormat="1" ht="42.75" spans="1:15">
      <c r="A211" s="20"/>
      <c r="B211" s="23" t="s">
        <v>609</v>
      </c>
      <c r="C211" s="23" t="s">
        <v>21</v>
      </c>
      <c r="D211" s="23" t="s">
        <v>587</v>
      </c>
      <c r="E211" s="23" t="s">
        <v>23</v>
      </c>
      <c r="F211" s="23" t="s">
        <v>610</v>
      </c>
      <c r="G211" s="23" t="s">
        <v>25</v>
      </c>
      <c r="H211" s="23" t="s">
        <v>202</v>
      </c>
      <c r="I211" s="23">
        <v>1.17</v>
      </c>
      <c r="J211" s="23">
        <f t="shared" si="3"/>
        <v>1.17</v>
      </c>
      <c r="K211" s="23"/>
      <c r="L211" s="23" t="s">
        <v>203</v>
      </c>
      <c r="M211" s="26" t="s">
        <v>28</v>
      </c>
      <c r="N211" s="26" t="s">
        <v>29</v>
      </c>
      <c r="O211" s="23"/>
    </row>
    <row r="212" s="5" customFormat="1" ht="42.75" spans="1:15">
      <c r="A212" s="20"/>
      <c r="B212" s="23" t="s">
        <v>611</v>
      </c>
      <c r="C212" s="23" t="s">
        <v>21</v>
      </c>
      <c r="D212" s="23" t="s">
        <v>587</v>
      </c>
      <c r="E212" s="23" t="s">
        <v>23</v>
      </c>
      <c r="F212" s="23" t="s">
        <v>612</v>
      </c>
      <c r="G212" s="23" t="s">
        <v>25</v>
      </c>
      <c r="H212" s="23" t="s">
        <v>608</v>
      </c>
      <c r="I212" s="23">
        <v>0.7</v>
      </c>
      <c r="J212" s="23">
        <f t="shared" si="3"/>
        <v>0.7</v>
      </c>
      <c r="K212" s="23"/>
      <c r="L212" s="23" t="s">
        <v>295</v>
      </c>
      <c r="M212" s="26" t="s">
        <v>28</v>
      </c>
      <c r="N212" s="26" t="s">
        <v>29</v>
      </c>
      <c r="O212" s="23"/>
    </row>
    <row r="213" s="5" customFormat="1" ht="42.75" spans="1:15">
      <c r="A213" s="20"/>
      <c r="B213" s="23" t="s">
        <v>613</v>
      </c>
      <c r="C213" s="23" t="s">
        <v>21</v>
      </c>
      <c r="D213" s="23" t="s">
        <v>587</v>
      </c>
      <c r="E213" s="23" t="s">
        <v>23</v>
      </c>
      <c r="F213" s="23" t="s">
        <v>614</v>
      </c>
      <c r="G213" s="23" t="s">
        <v>25</v>
      </c>
      <c r="H213" s="46" t="s">
        <v>462</v>
      </c>
      <c r="I213" s="23">
        <v>2.1</v>
      </c>
      <c r="J213" s="23">
        <f t="shared" si="3"/>
        <v>2.1</v>
      </c>
      <c r="K213" s="23"/>
      <c r="L213" s="23" t="s">
        <v>142</v>
      </c>
      <c r="M213" s="26" t="s">
        <v>28</v>
      </c>
      <c r="N213" s="26" t="s">
        <v>29</v>
      </c>
      <c r="O213" s="23"/>
    </row>
    <row r="214" s="5" customFormat="1" ht="42.75" spans="1:15">
      <c r="A214" s="20"/>
      <c r="B214" s="23" t="s">
        <v>615</v>
      </c>
      <c r="C214" s="23" t="s">
        <v>21</v>
      </c>
      <c r="D214" s="23" t="s">
        <v>587</v>
      </c>
      <c r="E214" s="26" t="s">
        <v>23</v>
      </c>
      <c r="F214" s="23" t="s">
        <v>616</v>
      </c>
      <c r="G214" s="23" t="s">
        <v>25</v>
      </c>
      <c r="H214" s="23" t="s">
        <v>608</v>
      </c>
      <c r="I214" s="23">
        <v>1.1</v>
      </c>
      <c r="J214" s="23">
        <f t="shared" si="3"/>
        <v>1.1</v>
      </c>
      <c r="K214" s="23"/>
      <c r="L214" s="35" t="s">
        <v>295</v>
      </c>
      <c r="M214" s="26" t="s">
        <v>28</v>
      </c>
      <c r="N214" s="26" t="s">
        <v>29</v>
      </c>
      <c r="O214" s="23"/>
    </row>
    <row r="215" s="5" customFormat="1" ht="42.75" spans="1:15">
      <c r="A215" s="20"/>
      <c r="B215" s="23" t="s">
        <v>617</v>
      </c>
      <c r="C215" s="23" t="s">
        <v>21</v>
      </c>
      <c r="D215" s="23" t="s">
        <v>587</v>
      </c>
      <c r="E215" s="23" t="s">
        <v>23</v>
      </c>
      <c r="F215" s="23" t="s">
        <v>618</v>
      </c>
      <c r="G215" s="23" t="s">
        <v>25</v>
      </c>
      <c r="H215" s="23" t="s">
        <v>206</v>
      </c>
      <c r="I215" s="23">
        <v>2.84</v>
      </c>
      <c r="J215" s="23">
        <f t="shared" si="3"/>
        <v>2.84</v>
      </c>
      <c r="K215" s="35"/>
      <c r="L215" s="35" t="s">
        <v>163</v>
      </c>
      <c r="M215" s="26" t="s">
        <v>28</v>
      </c>
      <c r="N215" s="26" t="s">
        <v>29</v>
      </c>
      <c r="O215" s="23"/>
    </row>
    <row r="216" s="5" customFormat="1" ht="42.75" spans="1:15">
      <c r="A216" s="20"/>
      <c r="B216" s="24" t="s">
        <v>619</v>
      </c>
      <c r="C216" s="23" t="s">
        <v>21</v>
      </c>
      <c r="D216" s="27" t="s">
        <v>620</v>
      </c>
      <c r="E216" s="24" t="s">
        <v>23</v>
      </c>
      <c r="F216" s="24" t="s">
        <v>621</v>
      </c>
      <c r="G216" s="23" t="s">
        <v>25</v>
      </c>
      <c r="H216" s="24" t="s">
        <v>420</v>
      </c>
      <c r="I216" s="24">
        <v>7</v>
      </c>
      <c r="J216" s="23">
        <f t="shared" si="3"/>
        <v>7</v>
      </c>
      <c r="K216" s="24"/>
      <c r="L216" s="24" t="s">
        <v>71</v>
      </c>
      <c r="M216" s="26" t="s">
        <v>28</v>
      </c>
      <c r="N216" s="26" t="s">
        <v>29</v>
      </c>
      <c r="O216" s="23"/>
    </row>
    <row r="217" s="5" customFormat="1" ht="42.75" spans="1:15">
      <c r="A217" s="20"/>
      <c r="B217" s="36" t="s">
        <v>622</v>
      </c>
      <c r="C217" s="23" t="s">
        <v>21</v>
      </c>
      <c r="D217" s="27" t="s">
        <v>620</v>
      </c>
      <c r="E217" s="24" t="s">
        <v>23</v>
      </c>
      <c r="F217" s="24" t="s">
        <v>623</v>
      </c>
      <c r="G217" s="23" t="s">
        <v>25</v>
      </c>
      <c r="H217" s="24" t="s">
        <v>624</v>
      </c>
      <c r="I217" s="24">
        <v>4.45</v>
      </c>
      <c r="J217" s="23">
        <f t="shared" si="3"/>
        <v>4.45</v>
      </c>
      <c r="K217" s="24"/>
      <c r="L217" s="24" t="s">
        <v>625</v>
      </c>
      <c r="M217" s="26" t="s">
        <v>28</v>
      </c>
      <c r="N217" s="26" t="s">
        <v>29</v>
      </c>
      <c r="O217" s="23"/>
    </row>
    <row r="218" s="5" customFormat="1" ht="42.75" spans="1:15">
      <c r="A218" s="20"/>
      <c r="B218" s="24" t="s">
        <v>626</v>
      </c>
      <c r="C218" s="23" t="s">
        <v>21</v>
      </c>
      <c r="D218" s="27" t="s">
        <v>620</v>
      </c>
      <c r="E218" s="24" t="s">
        <v>23</v>
      </c>
      <c r="F218" s="24" t="s">
        <v>627</v>
      </c>
      <c r="G218" s="23" t="s">
        <v>25</v>
      </c>
      <c r="H218" s="24" t="s">
        <v>417</v>
      </c>
      <c r="I218" s="24">
        <v>83.98</v>
      </c>
      <c r="J218" s="23">
        <f t="shared" si="3"/>
        <v>83.98</v>
      </c>
      <c r="K218" s="24"/>
      <c r="L218" s="24" t="s">
        <v>402</v>
      </c>
      <c r="M218" s="26" t="s">
        <v>28</v>
      </c>
      <c r="N218" s="26" t="s">
        <v>29</v>
      </c>
      <c r="O218" s="23"/>
    </row>
    <row r="219" s="5" customFormat="1" ht="42.75" spans="1:15">
      <c r="A219" s="20"/>
      <c r="B219" s="36" t="s">
        <v>628</v>
      </c>
      <c r="C219" s="23" t="s">
        <v>21</v>
      </c>
      <c r="D219" s="27" t="s">
        <v>620</v>
      </c>
      <c r="E219" s="24" t="s">
        <v>23</v>
      </c>
      <c r="F219" s="36" t="s">
        <v>629</v>
      </c>
      <c r="G219" s="23" t="s">
        <v>25</v>
      </c>
      <c r="H219" s="36" t="s">
        <v>536</v>
      </c>
      <c r="I219" s="36">
        <v>22.8</v>
      </c>
      <c r="J219" s="23">
        <f t="shared" si="3"/>
        <v>22.8</v>
      </c>
      <c r="K219" s="36"/>
      <c r="L219" s="36" t="s">
        <v>537</v>
      </c>
      <c r="M219" s="26" t="s">
        <v>28</v>
      </c>
      <c r="N219" s="26" t="s">
        <v>29</v>
      </c>
      <c r="O219" s="23"/>
    </row>
    <row r="220" s="5" customFormat="1" ht="42.75" spans="1:15">
      <c r="A220" s="20"/>
      <c r="B220" s="24" t="s">
        <v>630</v>
      </c>
      <c r="C220" s="23" t="s">
        <v>21</v>
      </c>
      <c r="D220" s="27" t="s">
        <v>620</v>
      </c>
      <c r="E220" s="24" t="s">
        <v>23</v>
      </c>
      <c r="F220" s="24" t="s">
        <v>631</v>
      </c>
      <c r="G220" s="23" t="s">
        <v>25</v>
      </c>
      <c r="H220" s="24" t="s">
        <v>632</v>
      </c>
      <c r="I220" s="24">
        <v>33.6</v>
      </c>
      <c r="J220" s="23">
        <f t="shared" si="3"/>
        <v>33.6</v>
      </c>
      <c r="K220" s="24"/>
      <c r="L220" s="24" t="s">
        <v>633</v>
      </c>
      <c r="M220" s="26" t="s">
        <v>28</v>
      </c>
      <c r="N220" s="26" t="s">
        <v>29</v>
      </c>
      <c r="O220" s="23"/>
    </row>
    <row r="221" s="5" customFormat="1" ht="42.75" spans="1:15">
      <c r="A221" s="20"/>
      <c r="B221" s="24" t="s">
        <v>634</v>
      </c>
      <c r="C221" s="23" t="s">
        <v>21</v>
      </c>
      <c r="D221" s="27" t="s">
        <v>620</v>
      </c>
      <c r="E221" s="24" t="s">
        <v>23</v>
      </c>
      <c r="F221" s="24" t="s">
        <v>635</v>
      </c>
      <c r="G221" s="23" t="s">
        <v>25</v>
      </c>
      <c r="H221" s="24" t="s">
        <v>608</v>
      </c>
      <c r="I221" s="24">
        <v>0.8</v>
      </c>
      <c r="J221" s="23">
        <f t="shared" si="3"/>
        <v>0.8</v>
      </c>
      <c r="K221" s="24"/>
      <c r="L221" s="24" t="s">
        <v>295</v>
      </c>
      <c r="M221" s="26" t="s">
        <v>28</v>
      </c>
      <c r="N221" s="26" t="s">
        <v>29</v>
      </c>
      <c r="O221" s="23"/>
    </row>
    <row r="222" s="5" customFormat="1" ht="42.75" spans="1:15">
      <c r="A222" s="20"/>
      <c r="B222" s="24" t="s">
        <v>636</v>
      </c>
      <c r="C222" s="23" t="s">
        <v>21</v>
      </c>
      <c r="D222" s="27" t="s">
        <v>620</v>
      </c>
      <c r="E222" s="24" t="s">
        <v>23</v>
      </c>
      <c r="F222" s="24" t="s">
        <v>637</v>
      </c>
      <c r="G222" s="23" t="s">
        <v>25</v>
      </c>
      <c r="H222" s="24" t="s">
        <v>638</v>
      </c>
      <c r="I222" s="24">
        <v>26.3</v>
      </c>
      <c r="J222" s="23">
        <f t="shared" si="3"/>
        <v>26.3</v>
      </c>
      <c r="K222" s="24"/>
      <c r="L222" s="24" t="s">
        <v>639</v>
      </c>
      <c r="M222" s="26" t="s">
        <v>28</v>
      </c>
      <c r="N222" s="26" t="s">
        <v>29</v>
      </c>
      <c r="O222" s="23"/>
    </row>
    <row r="223" s="5" customFormat="1" ht="42.75" spans="1:15">
      <c r="A223" s="20"/>
      <c r="B223" s="36" t="s">
        <v>640</v>
      </c>
      <c r="C223" s="23" t="s">
        <v>21</v>
      </c>
      <c r="D223" s="27" t="s">
        <v>620</v>
      </c>
      <c r="E223" s="24" t="s">
        <v>23</v>
      </c>
      <c r="F223" s="24" t="s">
        <v>641</v>
      </c>
      <c r="G223" s="23" t="s">
        <v>25</v>
      </c>
      <c r="H223" s="24" t="s">
        <v>536</v>
      </c>
      <c r="I223" s="24">
        <v>17</v>
      </c>
      <c r="J223" s="23">
        <f t="shared" si="3"/>
        <v>17</v>
      </c>
      <c r="K223" s="24"/>
      <c r="L223" s="24" t="s">
        <v>537</v>
      </c>
      <c r="M223" s="26" t="s">
        <v>28</v>
      </c>
      <c r="N223" s="26" t="s">
        <v>29</v>
      </c>
      <c r="O223" s="23"/>
    </row>
    <row r="224" s="5" customFormat="1" ht="42.75" spans="1:15">
      <c r="A224" s="20"/>
      <c r="B224" s="36" t="s">
        <v>642</v>
      </c>
      <c r="C224" s="23" t="s">
        <v>21</v>
      </c>
      <c r="D224" s="27" t="s">
        <v>620</v>
      </c>
      <c r="E224" s="24" t="s">
        <v>23</v>
      </c>
      <c r="F224" s="36" t="s">
        <v>643</v>
      </c>
      <c r="G224" s="23" t="s">
        <v>25</v>
      </c>
      <c r="H224" s="24" t="s">
        <v>644</v>
      </c>
      <c r="I224" s="24">
        <v>32</v>
      </c>
      <c r="J224" s="23">
        <f t="shared" si="3"/>
        <v>32</v>
      </c>
      <c r="K224" s="24"/>
      <c r="L224" s="24" t="s">
        <v>645</v>
      </c>
      <c r="M224" s="26" t="s">
        <v>28</v>
      </c>
      <c r="N224" s="26" t="s">
        <v>29</v>
      </c>
      <c r="O224" s="23"/>
    </row>
    <row r="225" s="5" customFormat="1" ht="42.75" spans="1:15">
      <c r="A225" s="20"/>
      <c r="B225" s="23" t="s">
        <v>646</v>
      </c>
      <c r="C225" s="23" t="s">
        <v>21</v>
      </c>
      <c r="D225" s="27" t="s">
        <v>620</v>
      </c>
      <c r="E225" s="24" t="s">
        <v>23</v>
      </c>
      <c r="F225" s="23" t="s">
        <v>647</v>
      </c>
      <c r="G225" s="23" t="s">
        <v>25</v>
      </c>
      <c r="H225" s="23" t="s">
        <v>417</v>
      </c>
      <c r="I225" s="23">
        <v>13</v>
      </c>
      <c r="J225" s="23">
        <f t="shared" si="3"/>
        <v>13</v>
      </c>
      <c r="K225" s="23"/>
      <c r="L225" s="23" t="s">
        <v>402</v>
      </c>
      <c r="M225" s="26" t="s">
        <v>28</v>
      </c>
      <c r="N225" s="26" t="s">
        <v>29</v>
      </c>
      <c r="O225" s="23"/>
    </row>
    <row r="226" s="5" customFormat="1" ht="42.75" spans="1:15">
      <c r="A226" s="20"/>
      <c r="B226" s="24" t="s">
        <v>648</v>
      </c>
      <c r="C226" s="23" t="s">
        <v>21</v>
      </c>
      <c r="D226" s="27" t="s">
        <v>620</v>
      </c>
      <c r="E226" s="24" t="s">
        <v>23</v>
      </c>
      <c r="F226" s="24" t="s">
        <v>649</v>
      </c>
      <c r="G226" s="23" t="s">
        <v>25</v>
      </c>
      <c r="H226" s="24" t="s">
        <v>650</v>
      </c>
      <c r="I226" s="24">
        <v>12</v>
      </c>
      <c r="J226" s="23">
        <f t="shared" si="3"/>
        <v>12</v>
      </c>
      <c r="K226" s="24"/>
      <c r="L226" s="24" t="s">
        <v>49</v>
      </c>
      <c r="M226" s="26" t="s">
        <v>28</v>
      </c>
      <c r="N226" s="26" t="s">
        <v>29</v>
      </c>
      <c r="O226" s="23"/>
    </row>
    <row r="227" s="5" customFormat="1" ht="42.75" spans="1:15">
      <c r="A227" s="20"/>
      <c r="B227" s="23" t="s">
        <v>651</v>
      </c>
      <c r="C227" s="23" t="s">
        <v>21</v>
      </c>
      <c r="D227" s="27" t="s">
        <v>620</v>
      </c>
      <c r="E227" s="24" t="s">
        <v>23</v>
      </c>
      <c r="F227" s="23" t="s">
        <v>652</v>
      </c>
      <c r="G227" s="23" t="s">
        <v>25</v>
      </c>
      <c r="H227" s="23" t="s">
        <v>653</v>
      </c>
      <c r="I227" s="23">
        <v>21.5</v>
      </c>
      <c r="J227" s="23">
        <f t="shared" si="3"/>
        <v>21.5</v>
      </c>
      <c r="K227" s="23"/>
      <c r="L227" s="23" t="s">
        <v>654</v>
      </c>
      <c r="M227" s="26" t="s">
        <v>28</v>
      </c>
      <c r="N227" s="26" t="s">
        <v>29</v>
      </c>
      <c r="O227" s="23"/>
    </row>
    <row r="228" s="5" customFormat="1" ht="42.75" spans="1:15">
      <c r="A228" s="20"/>
      <c r="B228" s="24" t="s">
        <v>655</v>
      </c>
      <c r="C228" s="23" t="s">
        <v>21</v>
      </c>
      <c r="D228" s="27" t="s">
        <v>620</v>
      </c>
      <c r="E228" s="24" t="s">
        <v>23</v>
      </c>
      <c r="F228" s="24" t="s">
        <v>656</v>
      </c>
      <c r="G228" s="23" t="s">
        <v>25</v>
      </c>
      <c r="H228" s="24" t="s">
        <v>597</v>
      </c>
      <c r="I228" s="24">
        <v>21</v>
      </c>
      <c r="J228" s="23">
        <f t="shared" si="3"/>
        <v>21</v>
      </c>
      <c r="K228" s="24"/>
      <c r="L228" s="24" t="s">
        <v>171</v>
      </c>
      <c r="M228" s="26" t="s">
        <v>28</v>
      </c>
      <c r="N228" s="26" t="s">
        <v>29</v>
      </c>
      <c r="O228" s="23"/>
    </row>
    <row r="229" s="5" customFormat="1" ht="42.75" spans="1:15">
      <c r="A229" s="20"/>
      <c r="B229" s="24" t="s">
        <v>657</v>
      </c>
      <c r="C229" s="23" t="s">
        <v>21</v>
      </c>
      <c r="D229" s="27" t="s">
        <v>620</v>
      </c>
      <c r="E229" s="24" t="s">
        <v>23</v>
      </c>
      <c r="F229" s="36" t="s">
        <v>658</v>
      </c>
      <c r="G229" s="23" t="s">
        <v>25</v>
      </c>
      <c r="H229" s="24" t="s">
        <v>659</v>
      </c>
      <c r="I229" s="24">
        <v>23</v>
      </c>
      <c r="J229" s="23">
        <f t="shared" si="3"/>
        <v>23</v>
      </c>
      <c r="K229" s="24"/>
      <c r="L229" s="24" t="s">
        <v>266</v>
      </c>
      <c r="M229" s="26" t="s">
        <v>28</v>
      </c>
      <c r="N229" s="26" t="s">
        <v>29</v>
      </c>
      <c r="O229" s="23"/>
    </row>
    <row r="230" s="5" customFormat="1" ht="42.75" spans="1:15">
      <c r="A230" s="20"/>
      <c r="B230" s="26" t="s">
        <v>660</v>
      </c>
      <c r="C230" s="23" t="s">
        <v>21</v>
      </c>
      <c r="D230" s="26" t="s">
        <v>661</v>
      </c>
      <c r="E230" s="24" t="s">
        <v>23</v>
      </c>
      <c r="F230" s="26" t="s">
        <v>662</v>
      </c>
      <c r="G230" s="23" t="s">
        <v>25</v>
      </c>
      <c r="H230" s="26" t="s">
        <v>467</v>
      </c>
      <c r="I230" s="38">
        <v>3.6</v>
      </c>
      <c r="J230" s="23">
        <f t="shared" si="3"/>
        <v>3.6</v>
      </c>
      <c r="K230" s="26"/>
      <c r="L230" s="26" t="s">
        <v>365</v>
      </c>
      <c r="M230" s="26" t="s">
        <v>28</v>
      </c>
      <c r="N230" s="26" t="s">
        <v>29</v>
      </c>
      <c r="O230" s="23"/>
    </row>
    <row r="231" s="5" customFormat="1" ht="42.75" spans="1:15">
      <c r="A231" s="20"/>
      <c r="B231" s="26" t="s">
        <v>663</v>
      </c>
      <c r="C231" s="23" t="s">
        <v>21</v>
      </c>
      <c r="D231" s="26" t="s">
        <v>661</v>
      </c>
      <c r="E231" s="24" t="s">
        <v>23</v>
      </c>
      <c r="F231" s="26" t="s">
        <v>664</v>
      </c>
      <c r="G231" s="23" t="s">
        <v>25</v>
      </c>
      <c r="H231" s="26" t="s">
        <v>206</v>
      </c>
      <c r="I231" s="30">
        <v>2.9</v>
      </c>
      <c r="J231" s="23">
        <f t="shared" si="3"/>
        <v>2.9</v>
      </c>
      <c r="K231" s="26"/>
      <c r="L231" s="26" t="s">
        <v>163</v>
      </c>
      <c r="M231" s="26" t="s">
        <v>28</v>
      </c>
      <c r="N231" s="26" t="s">
        <v>29</v>
      </c>
      <c r="O231" s="23"/>
    </row>
    <row r="232" s="5" customFormat="1" ht="42.75" spans="1:15">
      <c r="A232" s="20"/>
      <c r="B232" s="26" t="s">
        <v>665</v>
      </c>
      <c r="C232" s="23" t="s">
        <v>21</v>
      </c>
      <c r="D232" s="26" t="s">
        <v>661</v>
      </c>
      <c r="E232" s="24" t="s">
        <v>23</v>
      </c>
      <c r="F232" s="26" t="s">
        <v>666</v>
      </c>
      <c r="G232" s="23" t="s">
        <v>25</v>
      </c>
      <c r="H232" s="26" t="s">
        <v>503</v>
      </c>
      <c r="I232" s="38">
        <v>2.7</v>
      </c>
      <c r="J232" s="23">
        <f t="shared" si="3"/>
        <v>2.7</v>
      </c>
      <c r="K232" s="26"/>
      <c r="L232" s="26" t="s">
        <v>43</v>
      </c>
      <c r="M232" s="26" t="s">
        <v>28</v>
      </c>
      <c r="N232" s="26" t="s">
        <v>29</v>
      </c>
      <c r="O232" s="23"/>
    </row>
    <row r="233" s="5" customFormat="1" ht="42.75" spans="1:15">
      <c r="A233" s="20"/>
      <c r="B233" s="23" t="s">
        <v>667</v>
      </c>
      <c r="C233" s="23" t="s">
        <v>21</v>
      </c>
      <c r="D233" s="26" t="s">
        <v>661</v>
      </c>
      <c r="E233" s="23" t="s">
        <v>23</v>
      </c>
      <c r="F233" s="23" t="s">
        <v>668</v>
      </c>
      <c r="G233" s="23" t="s">
        <v>25</v>
      </c>
      <c r="H233" s="23" t="s">
        <v>589</v>
      </c>
      <c r="I233" s="23">
        <v>0.5</v>
      </c>
      <c r="J233" s="23">
        <f t="shared" si="3"/>
        <v>0.5</v>
      </c>
      <c r="K233" s="23"/>
      <c r="L233" s="23" t="s">
        <v>590</v>
      </c>
      <c r="M233" s="26" t="s">
        <v>28</v>
      </c>
      <c r="N233" s="26" t="s">
        <v>29</v>
      </c>
      <c r="O233" s="23"/>
    </row>
    <row r="234" s="5" customFormat="1" ht="42.75" spans="1:15">
      <c r="A234" s="20"/>
      <c r="B234" s="23" t="s">
        <v>669</v>
      </c>
      <c r="C234" s="23" t="s">
        <v>21</v>
      </c>
      <c r="D234" s="26" t="s">
        <v>661</v>
      </c>
      <c r="E234" s="23" t="s">
        <v>23</v>
      </c>
      <c r="F234" s="23" t="s">
        <v>670</v>
      </c>
      <c r="G234" s="23" t="s">
        <v>25</v>
      </c>
      <c r="H234" s="23" t="s">
        <v>671</v>
      </c>
      <c r="I234" s="23">
        <v>7.91</v>
      </c>
      <c r="J234" s="23">
        <f t="shared" si="3"/>
        <v>7.91</v>
      </c>
      <c r="K234" s="23"/>
      <c r="L234" s="23" t="s">
        <v>255</v>
      </c>
      <c r="M234" s="26" t="s">
        <v>28</v>
      </c>
      <c r="N234" s="26" t="s">
        <v>29</v>
      </c>
      <c r="O234" s="23"/>
    </row>
    <row r="235" s="5" customFormat="1" ht="42.75" spans="1:15">
      <c r="A235" s="20"/>
      <c r="B235" s="23" t="s">
        <v>672</v>
      </c>
      <c r="C235" s="23" t="s">
        <v>21</v>
      </c>
      <c r="D235" s="26" t="s">
        <v>661</v>
      </c>
      <c r="E235" s="23" t="s">
        <v>23</v>
      </c>
      <c r="F235" s="23" t="s">
        <v>673</v>
      </c>
      <c r="G235" s="23" t="s">
        <v>25</v>
      </c>
      <c r="H235" s="23" t="s">
        <v>453</v>
      </c>
      <c r="I235" s="23">
        <v>0.9</v>
      </c>
      <c r="J235" s="23">
        <f t="shared" si="3"/>
        <v>0.9</v>
      </c>
      <c r="K235" s="23"/>
      <c r="L235" s="23" t="s">
        <v>286</v>
      </c>
      <c r="M235" s="26" t="s">
        <v>28</v>
      </c>
      <c r="N235" s="26" t="s">
        <v>29</v>
      </c>
      <c r="O235" s="23"/>
    </row>
    <row r="236" s="5" customFormat="1" ht="42.75" spans="1:15">
      <c r="A236" s="20"/>
      <c r="B236" s="26" t="s">
        <v>674</v>
      </c>
      <c r="C236" s="23" t="s">
        <v>21</v>
      </c>
      <c r="D236" s="26" t="s">
        <v>661</v>
      </c>
      <c r="E236" s="24" t="s">
        <v>23</v>
      </c>
      <c r="F236" s="26" t="s">
        <v>675</v>
      </c>
      <c r="G236" s="23" t="s">
        <v>25</v>
      </c>
      <c r="H236" s="26" t="s">
        <v>424</v>
      </c>
      <c r="I236" s="38">
        <v>8.3</v>
      </c>
      <c r="J236" s="23">
        <f t="shared" si="3"/>
        <v>8.3</v>
      </c>
      <c r="K236" s="26"/>
      <c r="L236" s="26" t="s">
        <v>110</v>
      </c>
      <c r="M236" s="26" t="s">
        <v>28</v>
      </c>
      <c r="N236" s="26" t="s">
        <v>29</v>
      </c>
      <c r="O236" s="23"/>
    </row>
    <row r="237" s="5" customFormat="1" ht="42.75" spans="1:15">
      <c r="A237" s="20"/>
      <c r="B237" s="23" t="s">
        <v>676</v>
      </c>
      <c r="C237" s="23" t="s">
        <v>21</v>
      </c>
      <c r="D237" s="26" t="s">
        <v>661</v>
      </c>
      <c r="E237" s="23" t="s">
        <v>23</v>
      </c>
      <c r="F237" s="23" t="s">
        <v>677</v>
      </c>
      <c r="G237" s="23" t="s">
        <v>25</v>
      </c>
      <c r="H237" s="23" t="s">
        <v>467</v>
      </c>
      <c r="I237" s="23">
        <v>3.6</v>
      </c>
      <c r="J237" s="23">
        <f t="shared" si="3"/>
        <v>3.6</v>
      </c>
      <c r="K237" s="23"/>
      <c r="L237" s="35" t="s">
        <v>365</v>
      </c>
      <c r="M237" s="26" t="s">
        <v>28</v>
      </c>
      <c r="N237" s="26" t="s">
        <v>29</v>
      </c>
      <c r="O237" s="23"/>
    </row>
    <row r="238" s="5" customFormat="1" ht="42.75" spans="1:15">
      <c r="A238" s="20"/>
      <c r="B238" s="23" t="s">
        <v>678</v>
      </c>
      <c r="C238" s="23" t="s">
        <v>21</v>
      </c>
      <c r="D238" s="26" t="s">
        <v>661</v>
      </c>
      <c r="E238" s="23" t="s">
        <v>23</v>
      </c>
      <c r="F238" s="27" t="s">
        <v>679</v>
      </c>
      <c r="G238" s="23" t="s">
        <v>25</v>
      </c>
      <c r="H238" s="27" t="s">
        <v>680</v>
      </c>
      <c r="I238" s="27">
        <v>5.31</v>
      </c>
      <c r="J238" s="23">
        <f t="shared" si="3"/>
        <v>5.31</v>
      </c>
      <c r="K238" s="27"/>
      <c r="L238" s="27" t="s">
        <v>64</v>
      </c>
      <c r="M238" s="26" t="s">
        <v>28</v>
      </c>
      <c r="N238" s="26" t="s">
        <v>29</v>
      </c>
      <c r="O238" s="23"/>
    </row>
    <row r="239" s="5" customFormat="1" ht="42.75" spans="1:15">
      <c r="A239" s="20"/>
      <c r="B239" s="23" t="s">
        <v>681</v>
      </c>
      <c r="C239" s="23" t="s">
        <v>21</v>
      </c>
      <c r="D239" s="26" t="s">
        <v>661</v>
      </c>
      <c r="E239" s="23" t="s">
        <v>23</v>
      </c>
      <c r="F239" s="23" t="s">
        <v>682</v>
      </c>
      <c r="G239" s="23" t="s">
        <v>25</v>
      </c>
      <c r="H239" s="27" t="s">
        <v>683</v>
      </c>
      <c r="I239" s="23">
        <v>6</v>
      </c>
      <c r="J239" s="23">
        <f t="shared" si="3"/>
        <v>6</v>
      </c>
      <c r="K239" s="23"/>
      <c r="L239" s="27" t="s">
        <v>226</v>
      </c>
      <c r="M239" s="26" t="s">
        <v>28</v>
      </c>
      <c r="N239" s="26" t="s">
        <v>29</v>
      </c>
      <c r="O239" s="23"/>
    </row>
    <row r="240" s="5" customFormat="1" ht="42.75" spans="1:15">
      <c r="A240" s="20"/>
      <c r="B240" s="23" t="s">
        <v>684</v>
      </c>
      <c r="C240" s="23" t="s">
        <v>21</v>
      </c>
      <c r="D240" s="23" t="s">
        <v>685</v>
      </c>
      <c r="E240" s="23" t="s">
        <v>23</v>
      </c>
      <c r="F240" s="23" t="s">
        <v>686</v>
      </c>
      <c r="G240" s="23" t="s">
        <v>25</v>
      </c>
      <c r="H240" s="23" t="s">
        <v>198</v>
      </c>
      <c r="I240" s="23">
        <v>5</v>
      </c>
      <c r="J240" s="23">
        <f t="shared" si="3"/>
        <v>5</v>
      </c>
      <c r="K240" s="23"/>
      <c r="L240" s="23" t="s">
        <v>199</v>
      </c>
      <c r="M240" s="26" t="s">
        <v>28</v>
      </c>
      <c r="N240" s="26" t="s">
        <v>29</v>
      </c>
      <c r="O240" s="23"/>
    </row>
    <row r="241" s="5" customFormat="1" ht="42.75" spans="1:15">
      <c r="A241" s="20"/>
      <c r="B241" s="23" t="s">
        <v>687</v>
      </c>
      <c r="C241" s="23" t="s">
        <v>21</v>
      </c>
      <c r="D241" s="23" t="s">
        <v>685</v>
      </c>
      <c r="E241" s="24" t="s">
        <v>23</v>
      </c>
      <c r="F241" s="24" t="s">
        <v>688</v>
      </c>
      <c r="G241" s="23" t="s">
        <v>25</v>
      </c>
      <c r="H241" s="24" t="s">
        <v>689</v>
      </c>
      <c r="I241" s="24">
        <v>7.5</v>
      </c>
      <c r="J241" s="23">
        <f t="shared" si="3"/>
        <v>7.5</v>
      </c>
      <c r="K241" s="24"/>
      <c r="L241" s="24" t="s">
        <v>64</v>
      </c>
      <c r="M241" s="26" t="s">
        <v>28</v>
      </c>
      <c r="N241" s="26" t="s">
        <v>29</v>
      </c>
      <c r="O241" s="23"/>
    </row>
    <row r="242" s="5" customFormat="1" ht="42.75" spans="1:15">
      <c r="A242" s="20"/>
      <c r="B242" s="23" t="s">
        <v>690</v>
      </c>
      <c r="C242" s="23" t="s">
        <v>21</v>
      </c>
      <c r="D242" s="23" t="s">
        <v>685</v>
      </c>
      <c r="E242" s="24" t="s">
        <v>23</v>
      </c>
      <c r="F242" s="23" t="s">
        <v>691</v>
      </c>
      <c r="G242" s="23" t="s">
        <v>25</v>
      </c>
      <c r="H242" s="36" t="s">
        <v>692</v>
      </c>
      <c r="I242" s="23">
        <v>30</v>
      </c>
      <c r="J242" s="23">
        <f t="shared" si="3"/>
        <v>30</v>
      </c>
      <c r="K242" s="23"/>
      <c r="L242" s="37" t="s">
        <v>693</v>
      </c>
      <c r="M242" s="26" t="s">
        <v>28</v>
      </c>
      <c r="N242" s="26" t="s">
        <v>29</v>
      </c>
      <c r="O242" s="23"/>
    </row>
    <row r="243" s="5" customFormat="1" ht="42.75" spans="1:15">
      <c r="A243" s="20"/>
      <c r="B243" s="23" t="s">
        <v>694</v>
      </c>
      <c r="C243" s="23" t="s">
        <v>21</v>
      </c>
      <c r="D243" s="23" t="s">
        <v>685</v>
      </c>
      <c r="E243" s="23" t="s">
        <v>23</v>
      </c>
      <c r="F243" s="23" t="s">
        <v>695</v>
      </c>
      <c r="G243" s="23" t="s">
        <v>25</v>
      </c>
      <c r="H243" s="23" t="s">
        <v>696</v>
      </c>
      <c r="I243" s="23">
        <v>7</v>
      </c>
      <c r="J243" s="23">
        <f t="shared" si="3"/>
        <v>7</v>
      </c>
      <c r="K243" s="23"/>
      <c r="L243" s="23" t="s">
        <v>226</v>
      </c>
      <c r="M243" s="26" t="s">
        <v>28</v>
      </c>
      <c r="N243" s="26" t="s">
        <v>29</v>
      </c>
      <c r="O243" s="23"/>
    </row>
    <row r="244" s="5" customFormat="1" ht="42.75" spans="1:15">
      <c r="A244" s="20"/>
      <c r="B244" s="23" t="s">
        <v>697</v>
      </c>
      <c r="C244" s="23" t="s">
        <v>21</v>
      </c>
      <c r="D244" s="23" t="s">
        <v>685</v>
      </c>
      <c r="E244" s="23" t="s">
        <v>23</v>
      </c>
      <c r="F244" s="23" t="s">
        <v>698</v>
      </c>
      <c r="G244" s="23" t="s">
        <v>25</v>
      </c>
      <c r="H244" s="23" t="s">
        <v>542</v>
      </c>
      <c r="I244" s="23">
        <v>6.75</v>
      </c>
      <c r="J244" s="23">
        <f t="shared" si="3"/>
        <v>6.75</v>
      </c>
      <c r="K244" s="23"/>
      <c r="L244" s="23" t="s">
        <v>245</v>
      </c>
      <c r="M244" s="26" t="s">
        <v>28</v>
      </c>
      <c r="N244" s="26" t="s">
        <v>29</v>
      </c>
      <c r="O244" s="23"/>
    </row>
    <row r="245" s="5" customFormat="1" ht="42.75" spans="1:15">
      <c r="A245" s="20"/>
      <c r="B245" s="23" t="s">
        <v>699</v>
      </c>
      <c r="C245" s="23" t="s">
        <v>21</v>
      </c>
      <c r="D245" s="23" t="s">
        <v>685</v>
      </c>
      <c r="E245" s="34" t="s">
        <v>23</v>
      </c>
      <c r="F245" s="34" t="s">
        <v>700</v>
      </c>
      <c r="G245" s="23" t="s">
        <v>25</v>
      </c>
      <c r="H245" s="34" t="s">
        <v>417</v>
      </c>
      <c r="I245" s="34">
        <v>19.9</v>
      </c>
      <c r="J245" s="23">
        <f t="shared" ref="J245:J276" si="4">I245</f>
        <v>19.9</v>
      </c>
      <c r="K245" s="34"/>
      <c r="L245" s="34" t="s">
        <v>402</v>
      </c>
      <c r="M245" s="26" t="s">
        <v>28</v>
      </c>
      <c r="N245" s="26" t="s">
        <v>29</v>
      </c>
      <c r="O245" s="23"/>
    </row>
    <row r="246" s="5" customFormat="1" ht="42.75" spans="1:15">
      <c r="A246" s="20"/>
      <c r="B246" s="23" t="s">
        <v>701</v>
      </c>
      <c r="C246" s="23" t="s">
        <v>21</v>
      </c>
      <c r="D246" s="23" t="s">
        <v>685</v>
      </c>
      <c r="E246" s="23" t="s">
        <v>23</v>
      </c>
      <c r="F246" s="23" t="s">
        <v>702</v>
      </c>
      <c r="G246" s="23" t="s">
        <v>25</v>
      </c>
      <c r="H246" s="34" t="s">
        <v>602</v>
      </c>
      <c r="I246" s="23">
        <v>6.65</v>
      </c>
      <c r="J246" s="23">
        <f t="shared" si="4"/>
        <v>6.65</v>
      </c>
      <c r="K246" s="23"/>
      <c r="L246" s="23" t="s">
        <v>603</v>
      </c>
      <c r="M246" s="26" t="s">
        <v>28</v>
      </c>
      <c r="N246" s="26" t="s">
        <v>29</v>
      </c>
      <c r="O246" s="23"/>
    </row>
    <row r="247" s="5" customFormat="1" ht="42.75" spans="1:15">
      <c r="A247" s="20"/>
      <c r="B247" s="23" t="s">
        <v>703</v>
      </c>
      <c r="C247" s="23" t="s">
        <v>21</v>
      </c>
      <c r="D247" s="23" t="s">
        <v>685</v>
      </c>
      <c r="E247" s="23" t="s">
        <v>23</v>
      </c>
      <c r="F247" s="23" t="s">
        <v>704</v>
      </c>
      <c r="G247" s="23" t="s">
        <v>25</v>
      </c>
      <c r="H247" s="23" t="s">
        <v>531</v>
      </c>
      <c r="I247" s="23">
        <v>30</v>
      </c>
      <c r="J247" s="23">
        <f t="shared" si="4"/>
        <v>30</v>
      </c>
      <c r="K247" s="23"/>
      <c r="L247" s="23" t="s">
        <v>55</v>
      </c>
      <c r="M247" s="26" t="s">
        <v>28</v>
      </c>
      <c r="N247" s="26" t="s">
        <v>29</v>
      </c>
      <c r="O247" s="23"/>
    </row>
    <row r="248" s="5" customFormat="1" ht="42.75" spans="1:15">
      <c r="A248" s="20"/>
      <c r="B248" s="23" t="s">
        <v>705</v>
      </c>
      <c r="C248" s="23" t="s">
        <v>21</v>
      </c>
      <c r="D248" s="23" t="s">
        <v>685</v>
      </c>
      <c r="E248" s="36" t="s">
        <v>23</v>
      </c>
      <c r="F248" s="36" t="s">
        <v>706</v>
      </c>
      <c r="G248" s="23" t="s">
        <v>25</v>
      </c>
      <c r="H248" s="23" t="s">
        <v>707</v>
      </c>
      <c r="I248" s="36">
        <v>4.5</v>
      </c>
      <c r="J248" s="23">
        <f t="shared" si="4"/>
        <v>4.5</v>
      </c>
      <c r="K248" s="36"/>
      <c r="L248" s="36" t="s">
        <v>199</v>
      </c>
      <c r="M248" s="26" t="s">
        <v>28</v>
      </c>
      <c r="N248" s="26" t="s">
        <v>29</v>
      </c>
      <c r="O248" s="23"/>
    </row>
    <row r="249" s="5" customFormat="1" ht="42.75" spans="1:15">
      <c r="A249" s="20"/>
      <c r="B249" s="23" t="s">
        <v>708</v>
      </c>
      <c r="C249" s="23" t="s">
        <v>21</v>
      </c>
      <c r="D249" s="23" t="s">
        <v>709</v>
      </c>
      <c r="E249" s="23" t="s">
        <v>23</v>
      </c>
      <c r="F249" s="23" t="s">
        <v>710</v>
      </c>
      <c r="G249" s="23" t="s">
        <v>25</v>
      </c>
      <c r="H249" s="23" t="s">
        <v>711</v>
      </c>
      <c r="I249" s="23">
        <v>5.7</v>
      </c>
      <c r="J249" s="23">
        <f t="shared" si="4"/>
        <v>5.7</v>
      </c>
      <c r="K249" s="23"/>
      <c r="L249" s="23" t="s">
        <v>138</v>
      </c>
      <c r="M249" s="26" t="s">
        <v>28</v>
      </c>
      <c r="N249" s="26" t="s">
        <v>29</v>
      </c>
      <c r="O249" s="23"/>
    </row>
    <row r="250" s="5" customFormat="1" ht="42.75" spans="1:15">
      <c r="A250" s="20"/>
      <c r="B250" s="34" t="s">
        <v>712</v>
      </c>
      <c r="C250" s="23" t="s">
        <v>21</v>
      </c>
      <c r="D250" s="34" t="s">
        <v>709</v>
      </c>
      <c r="E250" s="34" t="s">
        <v>23</v>
      </c>
      <c r="F250" s="34" t="s">
        <v>713</v>
      </c>
      <c r="G250" s="23" t="s">
        <v>25</v>
      </c>
      <c r="H250" s="34" t="s">
        <v>391</v>
      </c>
      <c r="I250" s="34">
        <v>6.1</v>
      </c>
      <c r="J250" s="23">
        <f t="shared" si="4"/>
        <v>6.1</v>
      </c>
      <c r="K250" s="34"/>
      <c r="L250" s="34" t="s">
        <v>226</v>
      </c>
      <c r="M250" s="26" t="s">
        <v>28</v>
      </c>
      <c r="N250" s="26" t="s">
        <v>29</v>
      </c>
      <c r="O250" s="23"/>
    </row>
    <row r="251" s="5" customFormat="1" ht="42.75" spans="1:15">
      <c r="A251" s="20"/>
      <c r="B251" s="23" t="s">
        <v>714</v>
      </c>
      <c r="C251" s="23" t="s">
        <v>21</v>
      </c>
      <c r="D251" s="34" t="s">
        <v>709</v>
      </c>
      <c r="E251" s="23" t="s">
        <v>23</v>
      </c>
      <c r="F251" s="23" t="s">
        <v>715</v>
      </c>
      <c r="G251" s="23" t="s">
        <v>25</v>
      </c>
      <c r="H251" s="23" t="s">
        <v>716</v>
      </c>
      <c r="I251" s="37">
        <v>9.625</v>
      </c>
      <c r="J251" s="23">
        <f t="shared" si="4"/>
        <v>9.625</v>
      </c>
      <c r="K251" s="27"/>
      <c r="L251" s="37" t="s">
        <v>412</v>
      </c>
      <c r="M251" s="26" t="s">
        <v>28</v>
      </c>
      <c r="N251" s="26" t="s">
        <v>29</v>
      </c>
      <c r="O251" s="23"/>
    </row>
    <row r="252" s="5" customFormat="1" ht="42.75" spans="1:15">
      <c r="A252" s="20"/>
      <c r="B252" s="23" t="s">
        <v>717</v>
      </c>
      <c r="C252" s="23" t="s">
        <v>21</v>
      </c>
      <c r="D252" s="23" t="s">
        <v>709</v>
      </c>
      <c r="E252" s="23" t="s">
        <v>23</v>
      </c>
      <c r="F252" s="23" t="s">
        <v>718</v>
      </c>
      <c r="G252" s="23" t="s">
        <v>25</v>
      </c>
      <c r="H252" s="23" t="s">
        <v>391</v>
      </c>
      <c r="I252" s="23">
        <v>6.4</v>
      </c>
      <c r="J252" s="23">
        <f t="shared" si="4"/>
        <v>6.4</v>
      </c>
      <c r="K252" s="23"/>
      <c r="L252" s="26" t="s">
        <v>226</v>
      </c>
      <c r="M252" s="26" t="s">
        <v>28</v>
      </c>
      <c r="N252" s="26" t="s">
        <v>29</v>
      </c>
      <c r="O252" s="23"/>
    </row>
    <row r="253" s="5" customFormat="1" ht="42.75" spans="1:15">
      <c r="A253" s="20"/>
      <c r="B253" s="23" t="s">
        <v>719</v>
      </c>
      <c r="C253" s="23" t="s">
        <v>21</v>
      </c>
      <c r="D253" s="23" t="s">
        <v>709</v>
      </c>
      <c r="E253" s="23" t="s">
        <v>23</v>
      </c>
      <c r="F253" s="23" t="s">
        <v>720</v>
      </c>
      <c r="G253" s="23" t="s">
        <v>25</v>
      </c>
      <c r="H253" s="23" t="s">
        <v>721</v>
      </c>
      <c r="I253" s="23">
        <v>2.94</v>
      </c>
      <c r="J253" s="23">
        <f t="shared" si="4"/>
        <v>2.94</v>
      </c>
      <c r="K253" s="23"/>
      <c r="L253" s="23" t="s">
        <v>156</v>
      </c>
      <c r="M253" s="26" t="s">
        <v>28</v>
      </c>
      <c r="N253" s="26" t="s">
        <v>29</v>
      </c>
      <c r="O253" s="23"/>
    </row>
    <row r="254" s="5" customFormat="1" ht="42.75" spans="1:15">
      <c r="A254" s="20"/>
      <c r="B254" s="23" t="s">
        <v>722</v>
      </c>
      <c r="C254" s="23" t="s">
        <v>21</v>
      </c>
      <c r="D254" s="23" t="s">
        <v>709</v>
      </c>
      <c r="E254" s="23" t="s">
        <v>23</v>
      </c>
      <c r="F254" s="23" t="s">
        <v>723</v>
      </c>
      <c r="G254" s="23" t="s">
        <v>25</v>
      </c>
      <c r="H254" s="23" t="s">
        <v>724</v>
      </c>
      <c r="I254" s="23">
        <v>11.57</v>
      </c>
      <c r="J254" s="23">
        <f t="shared" si="4"/>
        <v>11.57</v>
      </c>
      <c r="K254" s="23"/>
      <c r="L254" s="23" t="s">
        <v>725</v>
      </c>
      <c r="M254" s="26" t="s">
        <v>28</v>
      </c>
      <c r="N254" s="26" t="s">
        <v>29</v>
      </c>
      <c r="O254" s="23"/>
    </row>
    <row r="255" s="5" customFormat="1" ht="42.75" spans="1:15">
      <c r="A255" s="20"/>
      <c r="B255" s="23" t="s">
        <v>726</v>
      </c>
      <c r="C255" s="23" t="s">
        <v>21</v>
      </c>
      <c r="D255" s="23" t="s">
        <v>709</v>
      </c>
      <c r="E255" s="23" t="s">
        <v>23</v>
      </c>
      <c r="F255" s="23" t="s">
        <v>727</v>
      </c>
      <c r="G255" s="23" t="s">
        <v>25</v>
      </c>
      <c r="H255" s="23" t="s">
        <v>728</v>
      </c>
      <c r="I255" s="23">
        <v>0.6</v>
      </c>
      <c r="J255" s="23">
        <f t="shared" si="4"/>
        <v>0.6</v>
      </c>
      <c r="K255" s="23"/>
      <c r="L255" s="23" t="s">
        <v>295</v>
      </c>
      <c r="M255" s="26" t="s">
        <v>28</v>
      </c>
      <c r="N255" s="26" t="s">
        <v>29</v>
      </c>
      <c r="O255" s="23"/>
    </row>
    <row r="256" s="5" customFormat="1" ht="42.75" spans="1:15">
      <c r="A256" s="20"/>
      <c r="B256" s="23" t="s">
        <v>729</v>
      </c>
      <c r="C256" s="23" t="s">
        <v>21</v>
      </c>
      <c r="D256" s="23" t="s">
        <v>709</v>
      </c>
      <c r="E256" s="23" t="s">
        <v>23</v>
      </c>
      <c r="F256" s="23" t="s">
        <v>730</v>
      </c>
      <c r="G256" s="23" t="s">
        <v>25</v>
      </c>
      <c r="H256" s="23" t="s">
        <v>372</v>
      </c>
      <c r="I256" s="23">
        <v>0.9</v>
      </c>
      <c r="J256" s="23">
        <f t="shared" si="4"/>
        <v>0.9</v>
      </c>
      <c r="K256" s="23"/>
      <c r="L256" s="23" t="s">
        <v>286</v>
      </c>
      <c r="M256" s="26" t="s">
        <v>28</v>
      </c>
      <c r="N256" s="26" t="s">
        <v>29</v>
      </c>
      <c r="O256" s="23"/>
    </row>
    <row r="257" s="5" customFormat="1" ht="42.75" spans="1:15">
      <c r="A257" s="20"/>
      <c r="B257" s="23" t="s">
        <v>731</v>
      </c>
      <c r="C257" s="23" t="s">
        <v>21</v>
      </c>
      <c r="D257" s="23" t="s">
        <v>709</v>
      </c>
      <c r="E257" s="23" t="s">
        <v>23</v>
      </c>
      <c r="F257" s="23" t="s">
        <v>732</v>
      </c>
      <c r="G257" s="23" t="s">
        <v>25</v>
      </c>
      <c r="H257" s="23" t="s">
        <v>372</v>
      </c>
      <c r="I257" s="23">
        <v>1.1</v>
      </c>
      <c r="J257" s="23">
        <f t="shared" si="4"/>
        <v>1.1</v>
      </c>
      <c r="K257" s="23"/>
      <c r="L257" s="23" t="s">
        <v>286</v>
      </c>
      <c r="M257" s="26" t="s">
        <v>28</v>
      </c>
      <c r="N257" s="26" t="s">
        <v>29</v>
      </c>
      <c r="O257" s="23"/>
    </row>
    <row r="258" s="5" customFormat="1" ht="42.75" spans="1:15">
      <c r="A258" s="20"/>
      <c r="B258" s="23" t="s">
        <v>733</v>
      </c>
      <c r="C258" s="23" t="s">
        <v>21</v>
      </c>
      <c r="D258" s="23" t="s">
        <v>709</v>
      </c>
      <c r="E258" s="23" t="s">
        <v>23</v>
      </c>
      <c r="F258" s="23" t="s">
        <v>734</v>
      </c>
      <c r="G258" s="23" t="s">
        <v>25</v>
      </c>
      <c r="H258" s="23" t="s">
        <v>82</v>
      </c>
      <c r="I258" s="23">
        <v>3.65</v>
      </c>
      <c r="J258" s="23">
        <f t="shared" si="4"/>
        <v>3.65</v>
      </c>
      <c r="K258" s="23"/>
      <c r="L258" s="23" t="s">
        <v>83</v>
      </c>
      <c r="M258" s="26" t="s">
        <v>28</v>
      </c>
      <c r="N258" s="26" t="s">
        <v>29</v>
      </c>
      <c r="O258" s="23"/>
    </row>
    <row r="259" s="5" customFormat="1" ht="42.75" spans="1:15">
      <c r="A259" s="20"/>
      <c r="B259" s="23" t="s">
        <v>735</v>
      </c>
      <c r="C259" s="23" t="s">
        <v>21</v>
      </c>
      <c r="D259" s="23" t="s">
        <v>709</v>
      </c>
      <c r="E259" s="23" t="s">
        <v>23</v>
      </c>
      <c r="F259" s="23" t="s">
        <v>736</v>
      </c>
      <c r="G259" s="23" t="s">
        <v>25</v>
      </c>
      <c r="H259" s="23" t="s">
        <v>381</v>
      </c>
      <c r="I259" s="23">
        <v>7.2</v>
      </c>
      <c r="J259" s="23">
        <f t="shared" si="4"/>
        <v>7.2</v>
      </c>
      <c r="K259" s="23"/>
      <c r="L259" s="23" t="s">
        <v>245</v>
      </c>
      <c r="M259" s="26" t="s">
        <v>28</v>
      </c>
      <c r="N259" s="26" t="s">
        <v>29</v>
      </c>
      <c r="O259" s="23"/>
    </row>
    <row r="260" s="5" customFormat="1" ht="42.75" spans="1:15">
      <c r="A260" s="20"/>
      <c r="B260" s="23" t="s">
        <v>737</v>
      </c>
      <c r="C260" s="23" t="s">
        <v>21</v>
      </c>
      <c r="D260" s="23" t="s">
        <v>709</v>
      </c>
      <c r="E260" s="23" t="s">
        <v>23</v>
      </c>
      <c r="F260" s="23" t="s">
        <v>738</v>
      </c>
      <c r="G260" s="23" t="s">
        <v>25</v>
      </c>
      <c r="H260" s="23" t="s">
        <v>125</v>
      </c>
      <c r="I260" s="23">
        <v>8.14</v>
      </c>
      <c r="J260" s="23">
        <f t="shared" si="4"/>
        <v>8.14</v>
      </c>
      <c r="K260" s="23"/>
      <c r="L260" s="23" t="s">
        <v>126</v>
      </c>
      <c r="M260" s="26" t="s">
        <v>28</v>
      </c>
      <c r="N260" s="26" t="s">
        <v>29</v>
      </c>
      <c r="O260" s="23"/>
    </row>
    <row r="261" s="5" customFormat="1" ht="42.75" spans="1:15">
      <c r="A261" s="20"/>
      <c r="B261" s="23" t="s">
        <v>739</v>
      </c>
      <c r="C261" s="23" t="s">
        <v>21</v>
      </c>
      <c r="D261" s="23" t="s">
        <v>709</v>
      </c>
      <c r="E261" s="23" t="s">
        <v>23</v>
      </c>
      <c r="F261" s="23" t="s">
        <v>740</v>
      </c>
      <c r="G261" s="23" t="s">
        <v>25</v>
      </c>
      <c r="H261" s="23" t="s">
        <v>716</v>
      </c>
      <c r="I261" s="23">
        <v>7.65</v>
      </c>
      <c r="J261" s="23">
        <f t="shared" si="4"/>
        <v>7.65</v>
      </c>
      <c r="K261" s="23"/>
      <c r="L261" s="23" t="s">
        <v>412</v>
      </c>
      <c r="M261" s="26" t="s">
        <v>28</v>
      </c>
      <c r="N261" s="26" t="s">
        <v>29</v>
      </c>
      <c r="O261" s="23"/>
    </row>
    <row r="262" s="5" customFormat="1" ht="42.75" spans="1:15">
      <c r="A262" s="20"/>
      <c r="B262" s="23" t="s">
        <v>741</v>
      </c>
      <c r="C262" s="23" t="s">
        <v>21</v>
      </c>
      <c r="D262" s="23" t="s">
        <v>709</v>
      </c>
      <c r="E262" s="23" t="s">
        <v>23</v>
      </c>
      <c r="F262" s="23" t="s">
        <v>742</v>
      </c>
      <c r="G262" s="23" t="s">
        <v>25</v>
      </c>
      <c r="H262" s="23" t="s">
        <v>391</v>
      </c>
      <c r="I262" s="23">
        <v>5.45</v>
      </c>
      <c r="J262" s="23">
        <f t="shared" si="4"/>
        <v>5.45</v>
      </c>
      <c r="K262" s="23"/>
      <c r="L262" s="23" t="s">
        <v>226</v>
      </c>
      <c r="M262" s="26" t="s">
        <v>28</v>
      </c>
      <c r="N262" s="26" t="s">
        <v>29</v>
      </c>
      <c r="O262" s="23"/>
    </row>
    <row r="263" s="5" customFormat="1" ht="42.75" spans="1:15">
      <c r="A263" s="20"/>
      <c r="B263" s="23" t="s">
        <v>743</v>
      </c>
      <c r="C263" s="23" t="s">
        <v>21</v>
      </c>
      <c r="D263" s="23" t="s">
        <v>744</v>
      </c>
      <c r="E263" s="23" t="s">
        <v>23</v>
      </c>
      <c r="F263" s="23" t="s">
        <v>745</v>
      </c>
      <c r="G263" s="23" t="s">
        <v>25</v>
      </c>
      <c r="H263" s="23" t="s">
        <v>746</v>
      </c>
      <c r="I263" s="23">
        <v>15</v>
      </c>
      <c r="J263" s="23">
        <v>15</v>
      </c>
      <c r="K263" s="23"/>
      <c r="L263" s="23" t="s">
        <v>27</v>
      </c>
      <c r="M263" s="26" t="s">
        <v>28</v>
      </c>
      <c r="N263" s="26" t="s">
        <v>29</v>
      </c>
      <c r="O263" s="23"/>
    </row>
    <row r="264" s="5" customFormat="1" ht="42.75" spans="1:15">
      <c r="A264" s="20"/>
      <c r="B264" s="23" t="s">
        <v>747</v>
      </c>
      <c r="C264" s="23" t="s">
        <v>21</v>
      </c>
      <c r="D264" s="23" t="s">
        <v>744</v>
      </c>
      <c r="E264" s="24" t="s">
        <v>23</v>
      </c>
      <c r="F264" s="23" t="s">
        <v>748</v>
      </c>
      <c r="G264" s="23" t="s">
        <v>25</v>
      </c>
      <c r="H264" s="23" t="s">
        <v>749</v>
      </c>
      <c r="I264" s="23">
        <v>10</v>
      </c>
      <c r="J264" s="23">
        <v>10</v>
      </c>
      <c r="K264" s="23"/>
      <c r="L264" s="23" t="s">
        <v>33</v>
      </c>
      <c r="M264" s="26" t="s">
        <v>28</v>
      </c>
      <c r="N264" s="26" t="s">
        <v>29</v>
      </c>
      <c r="O264" s="23"/>
    </row>
    <row r="265" s="5" customFormat="1" ht="42.75" spans="1:15">
      <c r="A265" s="20"/>
      <c r="B265" s="47" t="s">
        <v>750</v>
      </c>
      <c r="C265" s="23" t="s">
        <v>21</v>
      </c>
      <c r="D265" s="23" t="s">
        <v>744</v>
      </c>
      <c r="E265" s="47" t="s">
        <v>23</v>
      </c>
      <c r="F265" s="47" t="s">
        <v>751</v>
      </c>
      <c r="G265" s="23" t="s">
        <v>25</v>
      </c>
      <c r="H265" s="23" t="s">
        <v>752</v>
      </c>
      <c r="I265" s="23">
        <v>11</v>
      </c>
      <c r="J265" s="23">
        <v>11</v>
      </c>
      <c r="K265" s="23"/>
      <c r="L265" s="23" t="s">
        <v>753</v>
      </c>
      <c r="M265" s="26" t="s">
        <v>28</v>
      </c>
      <c r="N265" s="26" t="s">
        <v>29</v>
      </c>
      <c r="O265" s="23"/>
    </row>
    <row r="266" s="5" customFormat="1" ht="42.75" spans="1:15">
      <c r="A266" s="20"/>
      <c r="B266" s="23" t="s">
        <v>754</v>
      </c>
      <c r="C266" s="23" t="s">
        <v>21</v>
      </c>
      <c r="D266" s="23" t="s">
        <v>744</v>
      </c>
      <c r="E266" s="23" t="s">
        <v>23</v>
      </c>
      <c r="F266" s="23" t="s">
        <v>755</v>
      </c>
      <c r="G266" s="23" t="s">
        <v>25</v>
      </c>
      <c r="H266" s="23" t="s">
        <v>749</v>
      </c>
      <c r="I266" s="23">
        <v>10</v>
      </c>
      <c r="J266" s="23">
        <v>10</v>
      </c>
      <c r="K266" s="23"/>
      <c r="L266" s="23" t="s">
        <v>33</v>
      </c>
      <c r="M266" s="26" t="s">
        <v>28</v>
      </c>
      <c r="N266" s="26" t="s">
        <v>29</v>
      </c>
      <c r="O266" s="23"/>
    </row>
    <row r="267" s="5" customFormat="1" ht="42.75" spans="1:15">
      <c r="A267" s="20"/>
      <c r="B267" s="47" t="s">
        <v>756</v>
      </c>
      <c r="C267" s="23" t="s">
        <v>21</v>
      </c>
      <c r="D267" s="23" t="s">
        <v>744</v>
      </c>
      <c r="E267" s="47" t="s">
        <v>23</v>
      </c>
      <c r="F267" s="47" t="s">
        <v>757</v>
      </c>
      <c r="G267" s="23" t="s">
        <v>25</v>
      </c>
      <c r="H267" s="23" t="s">
        <v>758</v>
      </c>
      <c r="I267" s="23">
        <v>20</v>
      </c>
      <c r="J267" s="23">
        <v>20</v>
      </c>
      <c r="K267" s="23"/>
      <c r="L267" s="23" t="s">
        <v>725</v>
      </c>
      <c r="M267" s="26" t="s">
        <v>28</v>
      </c>
      <c r="N267" s="26" t="s">
        <v>29</v>
      </c>
      <c r="O267" s="23"/>
    </row>
    <row r="268" s="5" customFormat="1" ht="42.75" spans="1:15">
      <c r="A268" s="20"/>
      <c r="B268" s="23" t="s">
        <v>759</v>
      </c>
      <c r="C268" s="23" t="s">
        <v>21</v>
      </c>
      <c r="D268" s="23" t="s">
        <v>744</v>
      </c>
      <c r="E268" s="23" t="s">
        <v>23</v>
      </c>
      <c r="F268" s="23" t="s">
        <v>760</v>
      </c>
      <c r="G268" s="23" t="s">
        <v>25</v>
      </c>
      <c r="H268" s="23" t="s">
        <v>761</v>
      </c>
      <c r="I268" s="23">
        <v>10</v>
      </c>
      <c r="J268" s="23">
        <v>10</v>
      </c>
      <c r="K268" s="23"/>
      <c r="L268" s="23" t="s">
        <v>762</v>
      </c>
      <c r="M268" s="26" t="s">
        <v>28</v>
      </c>
      <c r="N268" s="26" t="s">
        <v>29</v>
      </c>
      <c r="O268" s="23"/>
    </row>
    <row r="269" s="5" customFormat="1" ht="42.75" spans="1:15">
      <c r="A269" s="20"/>
      <c r="B269" s="23" t="s">
        <v>763</v>
      </c>
      <c r="C269" s="23" t="s">
        <v>21</v>
      </c>
      <c r="D269" s="23" t="s">
        <v>744</v>
      </c>
      <c r="E269" s="23" t="s">
        <v>23</v>
      </c>
      <c r="F269" s="23" t="s">
        <v>764</v>
      </c>
      <c r="G269" s="23" t="s">
        <v>25</v>
      </c>
      <c r="H269" s="23" t="s">
        <v>765</v>
      </c>
      <c r="I269" s="23">
        <v>10</v>
      </c>
      <c r="J269" s="23">
        <v>10</v>
      </c>
      <c r="K269" s="23"/>
      <c r="L269" s="23" t="s">
        <v>226</v>
      </c>
      <c r="M269" s="26" t="s">
        <v>28</v>
      </c>
      <c r="N269" s="26" t="s">
        <v>29</v>
      </c>
      <c r="O269" s="23"/>
    </row>
    <row r="270" s="5" customFormat="1" ht="42.75" spans="1:15">
      <c r="A270" s="20"/>
      <c r="B270" s="23" t="s">
        <v>766</v>
      </c>
      <c r="C270" s="23" t="s">
        <v>21</v>
      </c>
      <c r="D270" s="23" t="s">
        <v>767</v>
      </c>
      <c r="E270" s="23" t="s">
        <v>23</v>
      </c>
      <c r="F270" s="23" t="s">
        <v>768</v>
      </c>
      <c r="G270" s="23" t="s">
        <v>25</v>
      </c>
      <c r="H270" s="23" t="s">
        <v>531</v>
      </c>
      <c r="I270" s="23">
        <v>17.3</v>
      </c>
      <c r="J270" s="23">
        <f t="shared" si="4"/>
        <v>17.3</v>
      </c>
      <c r="K270" s="23"/>
      <c r="L270" s="23" t="s">
        <v>55</v>
      </c>
      <c r="M270" s="26" t="s">
        <v>28</v>
      </c>
      <c r="N270" s="26" t="s">
        <v>29</v>
      </c>
      <c r="O270" s="23"/>
    </row>
    <row r="271" s="5" customFormat="1" ht="42.75" spans="1:15">
      <c r="A271" s="20"/>
      <c r="B271" s="24" t="s">
        <v>769</v>
      </c>
      <c r="C271" s="23" t="s">
        <v>21</v>
      </c>
      <c r="D271" s="23" t="s">
        <v>767</v>
      </c>
      <c r="E271" s="23" t="s">
        <v>23</v>
      </c>
      <c r="F271" s="23" t="s">
        <v>770</v>
      </c>
      <c r="G271" s="23" t="s">
        <v>25</v>
      </c>
      <c r="H271" s="23" t="s">
        <v>531</v>
      </c>
      <c r="I271" s="23">
        <v>18</v>
      </c>
      <c r="J271" s="23">
        <f t="shared" si="4"/>
        <v>18</v>
      </c>
      <c r="K271" s="23"/>
      <c r="L271" s="23" t="s">
        <v>55</v>
      </c>
      <c r="M271" s="26" t="s">
        <v>28</v>
      </c>
      <c r="N271" s="26" t="s">
        <v>29</v>
      </c>
      <c r="O271" s="23"/>
    </row>
    <row r="272" s="5" customFormat="1" ht="42.75" spans="1:15">
      <c r="A272" s="20"/>
      <c r="B272" s="23" t="s">
        <v>771</v>
      </c>
      <c r="C272" s="23" t="s">
        <v>21</v>
      </c>
      <c r="D272" s="23" t="s">
        <v>767</v>
      </c>
      <c r="E272" s="23" t="s">
        <v>23</v>
      </c>
      <c r="F272" s="23" t="s">
        <v>772</v>
      </c>
      <c r="G272" s="23" t="s">
        <v>25</v>
      </c>
      <c r="H272" s="23" t="s">
        <v>531</v>
      </c>
      <c r="I272" s="23">
        <v>20</v>
      </c>
      <c r="J272" s="23">
        <f t="shared" si="4"/>
        <v>20</v>
      </c>
      <c r="K272" s="23"/>
      <c r="L272" s="23" t="s">
        <v>55</v>
      </c>
      <c r="M272" s="26" t="s">
        <v>28</v>
      </c>
      <c r="N272" s="26" t="s">
        <v>29</v>
      </c>
      <c r="O272" s="23"/>
    </row>
    <row r="273" s="5" customFormat="1" ht="42.75" spans="1:15">
      <c r="A273" s="20"/>
      <c r="B273" s="24" t="s">
        <v>773</v>
      </c>
      <c r="C273" s="23" t="s">
        <v>21</v>
      </c>
      <c r="D273" s="23" t="s">
        <v>767</v>
      </c>
      <c r="E273" s="24" t="s">
        <v>23</v>
      </c>
      <c r="F273" s="24" t="s">
        <v>774</v>
      </c>
      <c r="G273" s="23" t="s">
        <v>25</v>
      </c>
      <c r="H273" s="24" t="s">
        <v>775</v>
      </c>
      <c r="I273" s="23">
        <v>35</v>
      </c>
      <c r="J273" s="23">
        <f t="shared" si="4"/>
        <v>35</v>
      </c>
      <c r="K273" s="23"/>
      <c r="L273" s="23" t="s">
        <v>776</v>
      </c>
      <c r="M273" s="26" t="s">
        <v>28</v>
      </c>
      <c r="N273" s="26" t="s">
        <v>29</v>
      </c>
      <c r="O273" s="23"/>
    </row>
    <row r="274" s="5" customFormat="1" ht="42.75" spans="1:15">
      <c r="A274" s="20"/>
      <c r="B274" s="24" t="s">
        <v>777</v>
      </c>
      <c r="C274" s="23" t="s">
        <v>21</v>
      </c>
      <c r="D274" s="23" t="s">
        <v>767</v>
      </c>
      <c r="E274" s="24" t="s">
        <v>23</v>
      </c>
      <c r="F274" s="24" t="s">
        <v>778</v>
      </c>
      <c r="G274" s="23" t="s">
        <v>25</v>
      </c>
      <c r="H274" s="23" t="s">
        <v>779</v>
      </c>
      <c r="I274" s="24">
        <v>32</v>
      </c>
      <c r="J274" s="23">
        <f t="shared" si="4"/>
        <v>32</v>
      </c>
      <c r="K274" s="23"/>
      <c r="L274" s="23" t="s">
        <v>780</v>
      </c>
      <c r="M274" s="26" t="s">
        <v>28</v>
      </c>
      <c r="N274" s="26" t="s">
        <v>29</v>
      </c>
      <c r="O274" s="23"/>
    </row>
    <row r="275" s="5" customFormat="1" ht="42.75" spans="1:15">
      <c r="A275" s="20"/>
      <c r="B275" s="23" t="s">
        <v>781</v>
      </c>
      <c r="C275" s="23" t="s">
        <v>21</v>
      </c>
      <c r="D275" s="23" t="s">
        <v>767</v>
      </c>
      <c r="E275" s="23" t="s">
        <v>23</v>
      </c>
      <c r="F275" s="23" t="s">
        <v>782</v>
      </c>
      <c r="G275" s="23" t="s">
        <v>25</v>
      </c>
      <c r="H275" s="23" t="s">
        <v>417</v>
      </c>
      <c r="I275" s="23">
        <v>16</v>
      </c>
      <c r="J275" s="23">
        <f t="shared" si="4"/>
        <v>16</v>
      </c>
      <c r="K275" s="23"/>
      <c r="L275" s="23" t="s">
        <v>402</v>
      </c>
      <c r="M275" s="26" t="s">
        <v>28</v>
      </c>
      <c r="N275" s="26" t="s">
        <v>29</v>
      </c>
      <c r="O275" s="23"/>
    </row>
    <row r="276" s="5" customFormat="1" ht="42.75" spans="1:15">
      <c r="A276" s="20"/>
      <c r="B276" s="23" t="s">
        <v>783</v>
      </c>
      <c r="C276" s="23" t="s">
        <v>21</v>
      </c>
      <c r="D276" s="23" t="s">
        <v>767</v>
      </c>
      <c r="E276" s="23" t="s">
        <v>23</v>
      </c>
      <c r="F276" s="23" t="s">
        <v>784</v>
      </c>
      <c r="G276" s="23" t="s">
        <v>25</v>
      </c>
      <c r="H276" s="23" t="s">
        <v>785</v>
      </c>
      <c r="I276" s="23">
        <v>22</v>
      </c>
      <c r="J276" s="23">
        <f t="shared" si="4"/>
        <v>22</v>
      </c>
      <c r="K276" s="23"/>
      <c r="L276" s="23" t="s">
        <v>75</v>
      </c>
      <c r="M276" s="26" t="s">
        <v>28</v>
      </c>
      <c r="N276" s="26" t="s">
        <v>29</v>
      </c>
      <c r="O276" s="23"/>
    </row>
    <row r="277" s="5" customFormat="1" ht="42.75" spans="1:15">
      <c r="A277" s="20"/>
      <c r="B277" s="23" t="s">
        <v>786</v>
      </c>
      <c r="C277" s="23" t="s">
        <v>21</v>
      </c>
      <c r="D277" s="23" t="s">
        <v>787</v>
      </c>
      <c r="E277" s="23" t="s">
        <v>23</v>
      </c>
      <c r="F277" s="23" t="s">
        <v>788</v>
      </c>
      <c r="G277" s="23" t="s">
        <v>25</v>
      </c>
      <c r="H277" s="23" t="s">
        <v>462</v>
      </c>
      <c r="I277" s="23">
        <v>2.6</v>
      </c>
      <c r="J277" s="23">
        <f t="shared" ref="J277:J293" si="5">I277</f>
        <v>2.6</v>
      </c>
      <c r="K277" s="23"/>
      <c r="L277" s="23" t="s">
        <v>142</v>
      </c>
      <c r="M277" s="26" t="s">
        <v>28</v>
      </c>
      <c r="N277" s="26" t="s">
        <v>29</v>
      </c>
      <c r="O277" s="23"/>
    </row>
    <row r="278" s="5" customFormat="1" ht="42.75" spans="1:15">
      <c r="A278" s="20"/>
      <c r="B278" s="23" t="s">
        <v>789</v>
      </c>
      <c r="C278" s="23" t="s">
        <v>21</v>
      </c>
      <c r="D278" s="23" t="s">
        <v>787</v>
      </c>
      <c r="E278" s="23" t="s">
        <v>23</v>
      </c>
      <c r="F278" s="23" t="s">
        <v>790</v>
      </c>
      <c r="G278" s="23" t="s">
        <v>25</v>
      </c>
      <c r="H278" s="23" t="s">
        <v>791</v>
      </c>
      <c r="I278" s="23">
        <v>4.83</v>
      </c>
      <c r="J278" s="23">
        <f t="shared" si="5"/>
        <v>4.83</v>
      </c>
      <c r="K278" s="23"/>
      <c r="L278" s="23" t="s">
        <v>792</v>
      </c>
      <c r="M278" s="26" t="s">
        <v>28</v>
      </c>
      <c r="N278" s="26" t="s">
        <v>29</v>
      </c>
      <c r="O278" s="23"/>
    </row>
    <row r="279" s="5" customFormat="1" ht="42.75" spans="1:15">
      <c r="A279" s="20"/>
      <c r="B279" s="23" t="s">
        <v>793</v>
      </c>
      <c r="C279" s="23" t="s">
        <v>21</v>
      </c>
      <c r="D279" s="23" t="s">
        <v>787</v>
      </c>
      <c r="E279" s="23" t="s">
        <v>23</v>
      </c>
      <c r="F279" s="23" t="s">
        <v>794</v>
      </c>
      <c r="G279" s="23" t="s">
        <v>25</v>
      </c>
      <c r="H279" s="23" t="s">
        <v>198</v>
      </c>
      <c r="I279" s="23">
        <v>3.5</v>
      </c>
      <c r="J279" s="23">
        <f t="shared" si="5"/>
        <v>3.5</v>
      </c>
      <c r="K279" s="23"/>
      <c r="L279" s="23" t="s">
        <v>199</v>
      </c>
      <c r="M279" s="26" t="s">
        <v>28</v>
      </c>
      <c r="N279" s="26" t="s">
        <v>29</v>
      </c>
      <c r="O279" s="23"/>
    </row>
    <row r="280" s="5" customFormat="1" ht="42.75" spans="1:15">
      <c r="A280" s="20"/>
      <c r="B280" s="23" t="s">
        <v>795</v>
      </c>
      <c r="C280" s="23" t="s">
        <v>21</v>
      </c>
      <c r="D280" s="23" t="s">
        <v>787</v>
      </c>
      <c r="E280" s="23" t="s">
        <v>23</v>
      </c>
      <c r="F280" s="23" t="s">
        <v>796</v>
      </c>
      <c r="G280" s="23" t="s">
        <v>25</v>
      </c>
      <c r="H280" s="23" t="s">
        <v>467</v>
      </c>
      <c r="I280" s="23">
        <v>3.2</v>
      </c>
      <c r="J280" s="23">
        <f t="shared" si="5"/>
        <v>3.2</v>
      </c>
      <c r="K280" s="23"/>
      <c r="L280" s="23" t="s">
        <v>365</v>
      </c>
      <c r="M280" s="26" t="s">
        <v>28</v>
      </c>
      <c r="N280" s="26" t="s">
        <v>29</v>
      </c>
      <c r="O280" s="23"/>
    </row>
    <row r="281" s="5" customFormat="1" ht="42.75" spans="1:15">
      <c r="A281" s="20"/>
      <c r="B281" s="23" t="s">
        <v>797</v>
      </c>
      <c r="C281" s="23" t="s">
        <v>21</v>
      </c>
      <c r="D281" s="23" t="s">
        <v>798</v>
      </c>
      <c r="E281" s="23" t="s">
        <v>23</v>
      </c>
      <c r="F281" s="23" t="s">
        <v>799</v>
      </c>
      <c r="G281" s="23" t="s">
        <v>25</v>
      </c>
      <c r="H281" s="23" t="s">
        <v>225</v>
      </c>
      <c r="I281" s="23">
        <v>1.985</v>
      </c>
      <c r="J281" s="23">
        <f t="shared" si="5"/>
        <v>1.985</v>
      </c>
      <c r="K281" s="23"/>
      <c r="L281" s="23" t="s">
        <v>226</v>
      </c>
      <c r="M281" s="26" t="s">
        <v>28</v>
      </c>
      <c r="N281" s="26" t="s">
        <v>29</v>
      </c>
      <c r="O281" s="23"/>
    </row>
    <row r="282" s="5" customFormat="1" ht="42.75" spans="1:15">
      <c r="A282" s="20"/>
      <c r="B282" s="23" t="s">
        <v>800</v>
      </c>
      <c r="C282" s="23" t="s">
        <v>21</v>
      </c>
      <c r="D282" s="23" t="s">
        <v>801</v>
      </c>
      <c r="E282" s="23" t="s">
        <v>23</v>
      </c>
      <c r="F282" s="23" t="s">
        <v>802</v>
      </c>
      <c r="G282" s="23" t="s">
        <v>25</v>
      </c>
      <c r="H282" s="23" t="s">
        <v>492</v>
      </c>
      <c r="I282" s="23">
        <v>1.58</v>
      </c>
      <c r="J282" s="23">
        <f t="shared" si="5"/>
        <v>1.58</v>
      </c>
      <c r="K282" s="23"/>
      <c r="L282" s="23" t="s">
        <v>327</v>
      </c>
      <c r="M282" s="26" t="s">
        <v>28</v>
      </c>
      <c r="N282" s="26" t="s">
        <v>29</v>
      </c>
      <c r="O282" s="23"/>
    </row>
    <row r="283" s="5" customFormat="1" ht="42.75" spans="1:15">
      <c r="A283" s="20"/>
      <c r="B283" s="23" t="s">
        <v>803</v>
      </c>
      <c r="C283" s="23" t="s">
        <v>21</v>
      </c>
      <c r="D283" s="23" t="s">
        <v>801</v>
      </c>
      <c r="E283" s="23" t="s">
        <v>23</v>
      </c>
      <c r="F283" s="23" t="s">
        <v>804</v>
      </c>
      <c r="G283" s="23" t="s">
        <v>25</v>
      </c>
      <c r="H283" s="23" t="s">
        <v>202</v>
      </c>
      <c r="I283" s="23">
        <v>1.5</v>
      </c>
      <c r="J283" s="23">
        <f t="shared" si="5"/>
        <v>1.5</v>
      </c>
      <c r="K283" s="23"/>
      <c r="L283" s="23" t="s">
        <v>203</v>
      </c>
      <c r="M283" s="26" t="s">
        <v>28</v>
      </c>
      <c r="N283" s="26" t="s">
        <v>29</v>
      </c>
      <c r="O283" s="23"/>
    </row>
    <row r="284" s="5" customFormat="1" ht="42.75" spans="1:15">
      <c r="A284" s="20"/>
      <c r="B284" s="23" t="s">
        <v>805</v>
      </c>
      <c r="C284" s="23" t="s">
        <v>21</v>
      </c>
      <c r="D284" s="23" t="s">
        <v>801</v>
      </c>
      <c r="E284" s="23" t="s">
        <v>23</v>
      </c>
      <c r="F284" s="23" t="s">
        <v>806</v>
      </c>
      <c r="G284" s="23" t="s">
        <v>25</v>
      </c>
      <c r="H284" s="23" t="s">
        <v>202</v>
      </c>
      <c r="I284" s="23">
        <v>1.6</v>
      </c>
      <c r="J284" s="23">
        <f t="shared" si="5"/>
        <v>1.6</v>
      </c>
      <c r="K284" s="23"/>
      <c r="L284" s="23" t="s">
        <v>203</v>
      </c>
      <c r="M284" s="26" t="s">
        <v>28</v>
      </c>
      <c r="N284" s="26" t="s">
        <v>29</v>
      </c>
      <c r="O284" s="23"/>
    </row>
    <row r="285" s="5" customFormat="1" ht="42.75" spans="1:15">
      <c r="A285" s="20"/>
      <c r="B285" s="23" t="s">
        <v>807</v>
      </c>
      <c r="C285" s="23" t="s">
        <v>21</v>
      </c>
      <c r="D285" s="23" t="s">
        <v>801</v>
      </c>
      <c r="E285" s="23" t="s">
        <v>23</v>
      </c>
      <c r="F285" s="23" t="s">
        <v>808</v>
      </c>
      <c r="G285" s="23" t="s">
        <v>25</v>
      </c>
      <c r="H285" s="23" t="s">
        <v>809</v>
      </c>
      <c r="I285" s="23">
        <v>10</v>
      </c>
      <c r="J285" s="23">
        <f t="shared" si="5"/>
        <v>10</v>
      </c>
      <c r="K285" s="23"/>
      <c r="L285" s="23" t="s">
        <v>33</v>
      </c>
      <c r="M285" s="26" t="s">
        <v>28</v>
      </c>
      <c r="N285" s="26" t="s">
        <v>29</v>
      </c>
      <c r="O285" s="23"/>
    </row>
    <row r="286" s="5" customFormat="1" ht="42.75" spans="1:15">
      <c r="A286" s="20"/>
      <c r="B286" s="23" t="s">
        <v>810</v>
      </c>
      <c r="C286" s="23" t="s">
        <v>21</v>
      </c>
      <c r="D286" s="27" t="s">
        <v>811</v>
      </c>
      <c r="E286" s="36" t="s">
        <v>23</v>
      </c>
      <c r="F286" s="23" t="s">
        <v>812</v>
      </c>
      <c r="G286" s="23" t="s">
        <v>25</v>
      </c>
      <c r="H286" s="23" t="s">
        <v>589</v>
      </c>
      <c r="I286" s="23">
        <v>0.5</v>
      </c>
      <c r="J286" s="23">
        <f t="shared" si="5"/>
        <v>0.5</v>
      </c>
      <c r="K286" s="35"/>
      <c r="L286" s="24" t="s">
        <v>590</v>
      </c>
      <c r="M286" s="26" t="s">
        <v>28</v>
      </c>
      <c r="N286" s="26" t="s">
        <v>29</v>
      </c>
      <c r="O286" s="23"/>
    </row>
    <row r="287" s="5" customFormat="1" ht="42.75" spans="1:15">
      <c r="A287" s="20"/>
      <c r="B287" s="32" t="s">
        <v>813</v>
      </c>
      <c r="C287" s="23" t="s">
        <v>21</v>
      </c>
      <c r="D287" s="27" t="s">
        <v>811</v>
      </c>
      <c r="E287" s="24" t="s">
        <v>23</v>
      </c>
      <c r="F287" s="23" t="s">
        <v>814</v>
      </c>
      <c r="G287" s="23" t="s">
        <v>25</v>
      </c>
      <c r="H287" s="23" t="s">
        <v>503</v>
      </c>
      <c r="I287" s="24">
        <v>2.7</v>
      </c>
      <c r="J287" s="23">
        <f t="shared" si="5"/>
        <v>2.7</v>
      </c>
      <c r="K287" s="24"/>
      <c r="L287" s="32" t="s">
        <v>43</v>
      </c>
      <c r="M287" s="26" t="s">
        <v>28</v>
      </c>
      <c r="N287" s="26" t="s">
        <v>29</v>
      </c>
      <c r="O287" s="23"/>
    </row>
    <row r="288" s="5" customFormat="1" ht="42.75" spans="1:15">
      <c r="A288" s="20"/>
      <c r="B288" s="24" t="s">
        <v>815</v>
      </c>
      <c r="C288" s="23" t="s">
        <v>21</v>
      </c>
      <c r="D288" s="27" t="s">
        <v>811</v>
      </c>
      <c r="E288" s="24" t="s">
        <v>23</v>
      </c>
      <c r="F288" s="26" t="s">
        <v>816</v>
      </c>
      <c r="G288" s="23" t="s">
        <v>25</v>
      </c>
      <c r="H288" s="23" t="s">
        <v>439</v>
      </c>
      <c r="I288" s="38">
        <v>2.4</v>
      </c>
      <c r="J288" s="23">
        <f t="shared" si="5"/>
        <v>2.4</v>
      </c>
      <c r="K288" s="23"/>
      <c r="L288" s="24" t="s">
        <v>350</v>
      </c>
      <c r="M288" s="26" t="s">
        <v>28</v>
      </c>
      <c r="N288" s="26" t="s">
        <v>29</v>
      </c>
      <c r="O288" s="23"/>
    </row>
    <row r="289" s="5" customFormat="1" ht="42.75" spans="1:15">
      <c r="A289" s="20"/>
      <c r="B289" s="24" t="s">
        <v>817</v>
      </c>
      <c r="C289" s="23" t="s">
        <v>21</v>
      </c>
      <c r="D289" s="27" t="s">
        <v>811</v>
      </c>
      <c r="E289" s="23" t="s">
        <v>23</v>
      </c>
      <c r="F289" s="23" t="s">
        <v>818</v>
      </c>
      <c r="G289" s="23" t="s">
        <v>25</v>
      </c>
      <c r="H289" s="23" t="s">
        <v>492</v>
      </c>
      <c r="I289" s="23">
        <v>1.5</v>
      </c>
      <c r="J289" s="23">
        <f t="shared" si="5"/>
        <v>1.5</v>
      </c>
      <c r="K289" s="23"/>
      <c r="L289" s="23" t="s">
        <v>327</v>
      </c>
      <c r="M289" s="26" t="s">
        <v>28</v>
      </c>
      <c r="N289" s="26" t="s">
        <v>29</v>
      </c>
      <c r="O289" s="23"/>
    </row>
    <row r="290" s="5" customFormat="1" ht="42.75" spans="1:15">
      <c r="A290" s="20"/>
      <c r="B290" s="23" t="s">
        <v>819</v>
      </c>
      <c r="C290" s="23" t="s">
        <v>21</v>
      </c>
      <c r="D290" s="27" t="s">
        <v>811</v>
      </c>
      <c r="E290" s="36" t="s">
        <v>23</v>
      </c>
      <c r="F290" s="23" t="s">
        <v>820</v>
      </c>
      <c r="G290" s="23" t="s">
        <v>25</v>
      </c>
      <c r="H290" s="23" t="s">
        <v>467</v>
      </c>
      <c r="I290" s="23">
        <v>6</v>
      </c>
      <c r="J290" s="23">
        <f t="shared" si="5"/>
        <v>6</v>
      </c>
      <c r="K290" s="35"/>
      <c r="L290" s="24" t="s">
        <v>365</v>
      </c>
      <c r="M290" s="26" t="s">
        <v>28</v>
      </c>
      <c r="N290" s="26" t="s">
        <v>29</v>
      </c>
      <c r="O290" s="23"/>
    </row>
    <row r="291" s="5" customFormat="1" ht="42.75" spans="1:15">
      <c r="A291" s="20"/>
      <c r="B291" s="23" t="s">
        <v>821</v>
      </c>
      <c r="C291" s="23" t="s">
        <v>21</v>
      </c>
      <c r="D291" s="27" t="s">
        <v>811</v>
      </c>
      <c r="E291" s="23" t="s">
        <v>23</v>
      </c>
      <c r="F291" s="23" t="s">
        <v>822</v>
      </c>
      <c r="G291" s="23" t="s">
        <v>25</v>
      </c>
      <c r="H291" s="23" t="s">
        <v>202</v>
      </c>
      <c r="I291" s="23">
        <v>1.2</v>
      </c>
      <c r="J291" s="23">
        <f t="shared" si="5"/>
        <v>1.2</v>
      </c>
      <c r="K291" s="23"/>
      <c r="L291" s="23" t="s">
        <v>203</v>
      </c>
      <c r="M291" s="26" t="s">
        <v>28</v>
      </c>
      <c r="N291" s="26" t="s">
        <v>29</v>
      </c>
      <c r="O291" s="23"/>
    </row>
    <row r="292" s="5" customFormat="1" ht="42.75" spans="1:15">
      <c r="A292" s="20"/>
      <c r="B292" s="23" t="s">
        <v>823</v>
      </c>
      <c r="C292" s="23" t="s">
        <v>21</v>
      </c>
      <c r="D292" s="27" t="s">
        <v>811</v>
      </c>
      <c r="E292" s="23" t="s">
        <v>23</v>
      </c>
      <c r="F292" s="23" t="s">
        <v>824</v>
      </c>
      <c r="G292" s="23" t="s">
        <v>25</v>
      </c>
      <c r="H292" s="23" t="s">
        <v>503</v>
      </c>
      <c r="I292" s="23">
        <v>2.7</v>
      </c>
      <c r="J292" s="23">
        <f t="shared" si="5"/>
        <v>2.7</v>
      </c>
      <c r="K292" s="23"/>
      <c r="L292" s="23" t="s">
        <v>43</v>
      </c>
      <c r="M292" s="26" t="s">
        <v>28</v>
      </c>
      <c r="N292" s="26" t="s">
        <v>29</v>
      </c>
      <c r="O292" s="23"/>
    </row>
    <row r="293" s="5" customFormat="1" ht="42.75" spans="1:15">
      <c r="A293" s="20"/>
      <c r="B293" s="36" t="s">
        <v>825</v>
      </c>
      <c r="C293" s="23" t="s">
        <v>21</v>
      </c>
      <c r="D293" s="27" t="s">
        <v>811</v>
      </c>
      <c r="E293" s="23" t="s">
        <v>23</v>
      </c>
      <c r="F293" s="36" t="s">
        <v>826</v>
      </c>
      <c r="G293" s="23" t="s">
        <v>25</v>
      </c>
      <c r="H293" s="23" t="s">
        <v>236</v>
      </c>
      <c r="I293" s="48">
        <v>1.8</v>
      </c>
      <c r="J293" s="23">
        <f t="shared" si="5"/>
        <v>1.8</v>
      </c>
      <c r="K293" s="26"/>
      <c r="L293" s="23" t="s">
        <v>237</v>
      </c>
      <c r="M293" s="26" t="s">
        <v>28</v>
      </c>
      <c r="N293" s="26" t="s">
        <v>29</v>
      </c>
      <c r="O293" s="23"/>
    </row>
    <row r="294" s="5" customFormat="1" ht="31" customHeight="1" spans="1:15">
      <c r="A294" s="20"/>
      <c r="B294" s="49" t="s">
        <v>827</v>
      </c>
      <c r="C294" s="50" t="s">
        <v>21</v>
      </c>
      <c r="D294" s="50" t="s">
        <v>21</v>
      </c>
      <c r="E294" s="23" t="s">
        <v>23</v>
      </c>
      <c r="F294" s="36" t="s">
        <v>828</v>
      </c>
      <c r="G294" s="23" t="s">
        <v>25</v>
      </c>
      <c r="H294" s="23" t="s">
        <v>829</v>
      </c>
      <c r="I294" s="51">
        <v>700</v>
      </c>
      <c r="J294" s="23">
        <v>700</v>
      </c>
      <c r="K294" s="26"/>
      <c r="L294" s="23" t="s">
        <v>830</v>
      </c>
      <c r="M294" s="52" t="s">
        <v>831</v>
      </c>
      <c r="N294" s="52" t="s">
        <v>832</v>
      </c>
      <c r="O294" s="53"/>
    </row>
    <row r="295" s="6" customFormat="1" ht="80" customHeight="1" spans="1:15">
      <c r="A295" s="54" t="s">
        <v>833</v>
      </c>
      <c r="B295" s="23" t="s">
        <v>834</v>
      </c>
      <c r="C295" s="23" t="s">
        <v>21</v>
      </c>
      <c r="D295" s="23" t="s">
        <v>835</v>
      </c>
      <c r="E295" s="23" t="s">
        <v>23</v>
      </c>
      <c r="F295" s="23" t="s">
        <v>836</v>
      </c>
      <c r="G295" s="23">
        <v>2025</v>
      </c>
      <c r="H295" s="24" t="s">
        <v>837</v>
      </c>
      <c r="I295" s="24">
        <v>38000</v>
      </c>
      <c r="J295" s="24">
        <v>1500</v>
      </c>
      <c r="K295" s="23">
        <v>36500</v>
      </c>
      <c r="L295" s="23" t="s">
        <v>838</v>
      </c>
      <c r="M295" s="23" t="s">
        <v>839</v>
      </c>
      <c r="N295" s="23" t="s">
        <v>840</v>
      </c>
      <c r="O295" s="55"/>
    </row>
    <row r="296" s="5" customFormat="1" ht="85.5" spans="1:15">
      <c r="A296" s="20"/>
      <c r="B296" s="23" t="s">
        <v>841</v>
      </c>
      <c r="C296" s="23" t="s">
        <v>21</v>
      </c>
      <c r="D296" s="23" t="s">
        <v>835</v>
      </c>
      <c r="E296" s="23" t="s">
        <v>23</v>
      </c>
      <c r="F296" s="23" t="s">
        <v>842</v>
      </c>
      <c r="G296" s="23" t="s">
        <v>25</v>
      </c>
      <c r="H296" s="24" t="s">
        <v>843</v>
      </c>
      <c r="I296" s="24">
        <v>6500</v>
      </c>
      <c r="J296" s="24">
        <v>5000</v>
      </c>
      <c r="K296" s="23">
        <f>I296-J296</f>
        <v>1500</v>
      </c>
      <c r="L296" s="23" t="s">
        <v>844</v>
      </c>
      <c r="M296" s="23" t="s">
        <v>845</v>
      </c>
      <c r="N296" s="23" t="s">
        <v>846</v>
      </c>
      <c r="O296" s="24"/>
    </row>
    <row r="297" s="7" customFormat="1" ht="42.75" spans="1:15">
      <c r="A297" s="54"/>
      <c r="B297" s="50" t="s">
        <v>847</v>
      </c>
      <c r="C297" s="50" t="s">
        <v>21</v>
      </c>
      <c r="D297" s="56" t="s">
        <v>347</v>
      </c>
      <c r="E297" s="50" t="s">
        <v>23</v>
      </c>
      <c r="F297" s="50" t="s">
        <v>357</v>
      </c>
      <c r="G297" s="50" t="s">
        <v>25</v>
      </c>
      <c r="H297" s="57" t="s">
        <v>848</v>
      </c>
      <c r="I297" s="49">
        <v>4000</v>
      </c>
      <c r="J297" s="49">
        <v>1000</v>
      </c>
      <c r="K297" s="50">
        <v>3000</v>
      </c>
      <c r="L297" s="50" t="s">
        <v>849</v>
      </c>
      <c r="M297" s="50" t="s">
        <v>850</v>
      </c>
      <c r="N297" s="50" t="s">
        <v>851</v>
      </c>
      <c r="O297" s="50"/>
    </row>
    <row r="298" s="7" customFormat="1" ht="313.5" spans="1:15">
      <c r="A298" s="54"/>
      <c r="B298" s="49" t="s">
        <v>852</v>
      </c>
      <c r="C298" s="50" t="s">
        <v>21</v>
      </c>
      <c r="D298" s="56" t="s">
        <v>135</v>
      </c>
      <c r="E298" s="50" t="s">
        <v>23</v>
      </c>
      <c r="F298" s="49" t="s">
        <v>853</v>
      </c>
      <c r="G298" s="50" t="s">
        <v>25</v>
      </c>
      <c r="H298" s="57" t="s">
        <v>854</v>
      </c>
      <c r="I298" s="49">
        <v>2220</v>
      </c>
      <c r="J298" s="49">
        <v>1321</v>
      </c>
      <c r="K298" s="50">
        <f>I298-J298</f>
        <v>899</v>
      </c>
      <c r="L298" s="50" t="s">
        <v>855</v>
      </c>
      <c r="M298" s="50" t="s">
        <v>856</v>
      </c>
      <c r="N298" s="50" t="s">
        <v>857</v>
      </c>
      <c r="O298" s="49"/>
    </row>
    <row r="299" s="6" customFormat="1" ht="57" spans="1:15">
      <c r="A299" s="58"/>
      <c r="B299" s="24" t="s">
        <v>858</v>
      </c>
      <c r="C299" s="23" t="s">
        <v>859</v>
      </c>
      <c r="D299" s="23" t="s">
        <v>860</v>
      </c>
      <c r="E299" s="23" t="s">
        <v>23</v>
      </c>
      <c r="F299" s="24" t="s">
        <v>861</v>
      </c>
      <c r="G299" s="23" t="s">
        <v>25</v>
      </c>
      <c r="H299" s="24" t="s">
        <v>862</v>
      </c>
      <c r="I299" s="23">
        <v>814</v>
      </c>
      <c r="J299" s="23">
        <v>814</v>
      </c>
      <c r="K299" s="23"/>
      <c r="L299" s="25" t="s">
        <v>863</v>
      </c>
      <c r="M299" s="24" t="s">
        <v>864</v>
      </c>
      <c r="N299" s="23" t="s">
        <v>865</v>
      </c>
      <c r="O299" s="59"/>
    </row>
    <row r="300" s="6" customFormat="1" ht="57" spans="1:15">
      <c r="A300" s="58"/>
      <c r="B300" s="24" t="s">
        <v>866</v>
      </c>
      <c r="C300" s="23" t="s">
        <v>867</v>
      </c>
      <c r="D300" s="24" t="s">
        <v>868</v>
      </c>
      <c r="E300" s="23" t="s">
        <v>23</v>
      </c>
      <c r="F300" s="24" t="s">
        <v>869</v>
      </c>
      <c r="G300" s="23" t="s">
        <v>25</v>
      </c>
      <c r="H300" s="24" t="s">
        <v>870</v>
      </c>
      <c r="I300" s="23">
        <v>450</v>
      </c>
      <c r="J300" s="23">
        <v>450</v>
      </c>
      <c r="K300" s="23"/>
      <c r="L300" s="24" t="s">
        <v>871</v>
      </c>
      <c r="M300" s="24" t="s">
        <v>872</v>
      </c>
      <c r="N300" s="24" t="s">
        <v>873</v>
      </c>
      <c r="O300" s="59"/>
    </row>
    <row r="301" s="6" customFormat="1" ht="42.75" spans="1:15">
      <c r="A301" s="58"/>
      <c r="B301" s="23" t="s">
        <v>874</v>
      </c>
      <c r="C301" s="23" t="s">
        <v>21</v>
      </c>
      <c r="D301" s="23" t="s">
        <v>875</v>
      </c>
      <c r="E301" s="23" t="s">
        <v>23</v>
      </c>
      <c r="F301" s="24" t="s">
        <v>224</v>
      </c>
      <c r="G301" s="23" t="s">
        <v>25</v>
      </c>
      <c r="H301" s="24" t="s">
        <v>876</v>
      </c>
      <c r="I301" s="23">
        <v>80</v>
      </c>
      <c r="J301" s="23">
        <v>80</v>
      </c>
      <c r="K301" s="23"/>
      <c r="L301" s="25" t="s">
        <v>877</v>
      </c>
      <c r="M301" s="26" t="s">
        <v>878</v>
      </c>
      <c r="N301" s="26" t="s">
        <v>879</v>
      </c>
      <c r="O301" s="59"/>
    </row>
    <row r="302" s="6" customFormat="1" ht="42.75" spans="1:15">
      <c r="A302" s="58"/>
      <c r="B302" s="60" t="s">
        <v>880</v>
      </c>
      <c r="C302" s="60" t="s">
        <v>21</v>
      </c>
      <c r="D302" s="60" t="s">
        <v>881</v>
      </c>
      <c r="E302" s="23" t="s">
        <v>23</v>
      </c>
      <c r="F302" s="61" t="s">
        <v>77</v>
      </c>
      <c r="G302" s="23" t="s">
        <v>25</v>
      </c>
      <c r="H302" s="61" t="s">
        <v>882</v>
      </c>
      <c r="I302" s="23">
        <v>90</v>
      </c>
      <c r="J302" s="23">
        <v>90</v>
      </c>
      <c r="K302" s="23"/>
      <c r="L302" s="62" t="s">
        <v>883</v>
      </c>
      <c r="M302" s="63" t="s">
        <v>878</v>
      </c>
      <c r="N302" s="63" t="s">
        <v>879</v>
      </c>
      <c r="O302" s="59"/>
    </row>
    <row r="303" s="5" customFormat="1" ht="57" spans="1:15">
      <c r="A303" s="20" t="s">
        <v>884</v>
      </c>
      <c r="B303" s="23" t="s">
        <v>885</v>
      </c>
      <c r="C303" s="23" t="s">
        <v>21</v>
      </c>
      <c r="D303" s="23" t="s">
        <v>886</v>
      </c>
      <c r="E303" s="23" t="s">
        <v>23</v>
      </c>
      <c r="F303" s="23" t="s">
        <v>838</v>
      </c>
      <c r="G303" s="23" t="s">
        <v>25</v>
      </c>
      <c r="H303" s="24" t="s">
        <v>887</v>
      </c>
      <c r="I303" s="23">
        <v>600</v>
      </c>
      <c r="J303" s="23">
        <v>600</v>
      </c>
      <c r="K303" s="23"/>
      <c r="L303" s="25">
        <v>10000</v>
      </c>
      <c r="M303" s="24" t="s">
        <v>888</v>
      </c>
      <c r="N303" s="24" t="s">
        <v>889</v>
      </c>
      <c r="O303" s="23"/>
    </row>
    <row r="304" s="6" customFormat="1" ht="32" customHeight="1" spans="1:15">
      <c r="A304" s="58"/>
      <c r="B304" s="64" t="s">
        <v>890</v>
      </c>
      <c r="C304" s="65" t="s">
        <v>891</v>
      </c>
      <c r="D304" s="65" t="s">
        <v>892</v>
      </c>
      <c r="E304" s="23"/>
      <c r="F304" s="64" t="s">
        <v>893</v>
      </c>
      <c r="G304" s="23" t="s">
        <v>25</v>
      </c>
      <c r="H304" s="24" t="s">
        <v>894</v>
      </c>
      <c r="I304" s="23">
        <v>140</v>
      </c>
      <c r="J304" s="23">
        <v>140</v>
      </c>
      <c r="K304" s="23"/>
      <c r="L304" s="64" t="s">
        <v>895</v>
      </c>
      <c r="M304" s="64" t="s">
        <v>896</v>
      </c>
      <c r="N304" s="64" t="s">
        <v>897</v>
      </c>
      <c r="O304" s="55"/>
    </row>
    <row r="305" s="8" customFormat="1" ht="42.75" spans="1:15">
      <c r="A305" s="20" t="s">
        <v>898</v>
      </c>
      <c r="B305" s="24" t="s">
        <v>899</v>
      </c>
      <c r="C305" s="24" t="s">
        <v>21</v>
      </c>
      <c r="D305" s="24" t="s">
        <v>21</v>
      </c>
      <c r="E305" s="24" t="s">
        <v>23</v>
      </c>
      <c r="F305" s="24" t="s">
        <v>828</v>
      </c>
      <c r="G305" s="26" t="s">
        <v>25</v>
      </c>
      <c r="H305" s="24" t="s">
        <v>900</v>
      </c>
      <c r="I305" s="66">
        <v>485</v>
      </c>
      <c r="J305" s="25">
        <v>485</v>
      </c>
      <c r="K305" s="25"/>
      <c r="L305" s="24" t="s">
        <v>901</v>
      </c>
      <c r="M305" s="24" t="s">
        <v>902</v>
      </c>
      <c r="N305" s="24" t="s">
        <v>903</v>
      </c>
      <c r="O305" s="45"/>
    </row>
    <row r="306" s="8" customFormat="1" ht="42.75" spans="1:15">
      <c r="A306" s="25"/>
      <c r="B306" s="24" t="s">
        <v>904</v>
      </c>
      <c r="C306" s="24" t="s">
        <v>21</v>
      </c>
      <c r="D306" s="24" t="s">
        <v>21</v>
      </c>
      <c r="E306" s="24" t="s">
        <v>23</v>
      </c>
      <c r="F306" s="24" t="s">
        <v>828</v>
      </c>
      <c r="G306" s="26" t="s">
        <v>25</v>
      </c>
      <c r="H306" s="24" t="s">
        <v>905</v>
      </c>
      <c r="I306" s="66">
        <v>375</v>
      </c>
      <c r="J306" s="25">
        <v>375</v>
      </c>
      <c r="K306" s="25"/>
      <c r="L306" s="24" t="s">
        <v>906</v>
      </c>
      <c r="M306" s="24" t="s">
        <v>907</v>
      </c>
      <c r="N306" s="24" t="s">
        <v>908</v>
      </c>
      <c r="O306" s="45"/>
    </row>
    <row r="307" s="8" customFormat="1" ht="85.5" spans="1:15">
      <c r="A307" s="67"/>
      <c r="B307" s="24" t="s">
        <v>909</v>
      </c>
      <c r="C307" s="24" t="s">
        <v>21</v>
      </c>
      <c r="D307" s="24" t="s">
        <v>21</v>
      </c>
      <c r="E307" s="24" t="s">
        <v>23</v>
      </c>
      <c r="F307" s="24" t="s">
        <v>828</v>
      </c>
      <c r="G307" s="26" t="s">
        <v>25</v>
      </c>
      <c r="H307" s="24" t="s">
        <v>910</v>
      </c>
      <c r="I307" s="24">
        <v>660</v>
      </c>
      <c r="J307" s="24">
        <v>660</v>
      </c>
      <c r="K307" s="24"/>
      <c r="L307" s="24" t="s">
        <v>911</v>
      </c>
      <c r="M307" s="24" t="s">
        <v>912</v>
      </c>
      <c r="N307" s="24" t="s">
        <v>913</v>
      </c>
      <c r="O307" s="24"/>
    </row>
    <row r="308" s="8" customFormat="1" ht="71.25" spans="1:15">
      <c r="A308" s="25"/>
      <c r="B308" s="24" t="s">
        <v>914</v>
      </c>
      <c r="C308" s="24" t="s">
        <v>21</v>
      </c>
      <c r="D308" s="24" t="s">
        <v>21</v>
      </c>
      <c r="E308" s="24" t="s">
        <v>23</v>
      </c>
      <c r="F308" s="24" t="s">
        <v>828</v>
      </c>
      <c r="G308" s="26" t="s">
        <v>25</v>
      </c>
      <c r="H308" s="24" t="s">
        <v>915</v>
      </c>
      <c r="I308" s="66">
        <v>180</v>
      </c>
      <c r="J308" s="25">
        <v>180</v>
      </c>
      <c r="K308" s="25"/>
      <c r="L308" s="24" t="s">
        <v>916</v>
      </c>
      <c r="M308" s="24" t="s">
        <v>917</v>
      </c>
      <c r="N308" s="23" t="s">
        <v>918</v>
      </c>
      <c r="O308" s="45"/>
    </row>
    <row r="309" s="8" customFormat="1" ht="57" spans="1:15">
      <c r="A309" s="25"/>
      <c r="B309" s="24" t="s">
        <v>919</v>
      </c>
      <c r="C309" s="24" t="s">
        <v>21</v>
      </c>
      <c r="D309" s="24" t="s">
        <v>21</v>
      </c>
      <c r="E309" s="24" t="s">
        <v>23</v>
      </c>
      <c r="F309" s="24" t="s">
        <v>828</v>
      </c>
      <c r="G309" s="26" t="s">
        <v>25</v>
      </c>
      <c r="H309" s="24" t="s">
        <v>920</v>
      </c>
      <c r="I309" s="66">
        <v>60</v>
      </c>
      <c r="J309" s="25">
        <v>60</v>
      </c>
      <c r="K309" s="25"/>
      <c r="L309" s="25">
        <v>200</v>
      </c>
      <c r="M309" s="24" t="s">
        <v>921</v>
      </c>
      <c r="N309" s="24" t="s">
        <v>922</v>
      </c>
      <c r="O309" s="45"/>
    </row>
    <row r="310" s="8" customFormat="1" ht="71.25" spans="1:15">
      <c r="A310" s="25"/>
      <c r="B310" s="32" t="s">
        <v>923</v>
      </c>
      <c r="C310" s="23" t="s">
        <v>21</v>
      </c>
      <c r="D310" s="23" t="s">
        <v>21</v>
      </c>
      <c r="E310" s="23" t="s">
        <v>23</v>
      </c>
      <c r="F310" s="24" t="s">
        <v>828</v>
      </c>
      <c r="G310" s="46" t="s">
        <v>25</v>
      </c>
      <c r="H310" s="23" t="s">
        <v>924</v>
      </c>
      <c r="I310" s="66">
        <v>50</v>
      </c>
      <c r="J310" s="25">
        <v>50</v>
      </c>
      <c r="K310" s="25"/>
      <c r="L310" s="25" t="s">
        <v>925</v>
      </c>
      <c r="M310" s="26" t="s">
        <v>926</v>
      </c>
      <c r="N310" s="26" t="s">
        <v>927</v>
      </c>
      <c r="O310" s="27"/>
    </row>
    <row r="311" s="5" customFormat="1" ht="71.25" spans="1:15">
      <c r="A311" s="20" t="s">
        <v>928</v>
      </c>
      <c r="B311" s="24" t="s">
        <v>929</v>
      </c>
      <c r="C311" s="24" t="s">
        <v>930</v>
      </c>
      <c r="D311" s="24" t="s">
        <v>930</v>
      </c>
      <c r="E311" s="25" t="s">
        <v>23</v>
      </c>
      <c r="F311" s="24" t="s">
        <v>828</v>
      </c>
      <c r="G311" s="23">
        <v>2025</v>
      </c>
      <c r="H311" s="24" t="s">
        <v>931</v>
      </c>
      <c r="I311" s="23">
        <v>420</v>
      </c>
      <c r="J311" s="23">
        <v>420</v>
      </c>
      <c r="K311" s="23"/>
      <c r="L311" s="27" t="s">
        <v>932</v>
      </c>
      <c r="M311" s="23" t="s">
        <v>933</v>
      </c>
      <c r="N311" s="24" t="s">
        <v>934</v>
      </c>
      <c r="O311" s="23"/>
    </row>
    <row r="312" s="5" customFormat="1" ht="99.75" spans="1:15">
      <c r="A312" s="20"/>
      <c r="B312" s="24" t="s">
        <v>935</v>
      </c>
      <c r="C312" s="24" t="s">
        <v>930</v>
      </c>
      <c r="D312" s="24" t="s">
        <v>930</v>
      </c>
      <c r="E312" s="25" t="s">
        <v>23</v>
      </c>
      <c r="F312" s="24" t="s">
        <v>828</v>
      </c>
      <c r="G312" s="23">
        <v>2025</v>
      </c>
      <c r="H312" s="24" t="s">
        <v>936</v>
      </c>
      <c r="I312" s="23">
        <v>2000</v>
      </c>
      <c r="J312" s="23">
        <v>2000</v>
      </c>
      <c r="K312" s="23"/>
      <c r="L312" s="24" t="s">
        <v>937</v>
      </c>
      <c r="M312" s="24" t="s">
        <v>938</v>
      </c>
      <c r="N312" s="24" t="s">
        <v>938</v>
      </c>
      <c r="O312" s="23"/>
    </row>
    <row r="313" s="5" customFormat="1" ht="71.25" spans="1:15">
      <c r="A313" s="20"/>
      <c r="B313" s="24" t="s">
        <v>939</v>
      </c>
      <c r="C313" s="24" t="s">
        <v>21</v>
      </c>
      <c r="D313" s="24" t="s">
        <v>21</v>
      </c>
      <c r="E313" s="25" t="s">
        <v>23</v>
      </c>
      <c r="F313" s="24" t="s">
        <v>828</v>
      </c>
      <c r="G313" s="26" t="s">
        <v>25</v>
      </c>
      <c r="H313" s="24" t="s">
        <v>940</v>
      </c>
      <c r="I313" s="66">
        <v>120</v>
      </c>
      <c r="J313" s="25">
        <v>120</v>
      </c>
      <c r="K313" s="25"/>
      <c r="L313" s="24" t="s">
        <v>941</v>
      </c>
      <c r="M313" s="23" t="s">
        <v>942</v>
      </c>
      <c r="N313" s="23" t="s">
        <v>943</v>
      </c>
      <c r="O313" s="23"/>
    </row>
    <row r="314" s="5" customFormat="1" ht="28.5" spans="1:15">
      <c r="A314" s="20"/>
      <c r="B314" s="24" t="s">
        <v>944</v>
      </c>
      <c r="C314" s="24" t="s">
        <v>930</v>
      </c>
      <c r="D314" s="24" t="s">
        <v>930</v>
      </c>
      <c r="E314" s="25" t="s">
        <v>945</v>
      </c>
      <c r="F314" s="24" t="s">
        <v>828</v>
      </c>
      <c r="G314" s="26" t="s">
        <v>25</v>
      </c>
      <c r="H314" s="24" t="s">
        <v>946</v>
      </c>
      <c r="I314" s="66">
        <v>500</v>
      </c>
      <c r="J314" s="25">
        <v>500</v>
      </c>
      <c r="K314" s="25"/>
      <c r="L314" s="25" t="s">
        <v>947</v>
      </c>
      <c r="M314" s="23" t="s">
        <v>948</v>
      </c>
      <c r="N314" s="23" t="s">
        <v>949</v>
      </c>
      <c r="O314" s="23"/>
    </row>
    <row r="315" s="5" customFormat="1" ht="14.25" spans="1:15">
      <c r="A315" s="20" t="s">
        <v>950</v>
      </c>
      <c r="B315" s="23"/>
      <c r="C315" s="23"/>
      <c r="D315" s="23"/>
      <c r="E315" s="23"/>
      <c r="F315" s="23"/>
      <c r="G315" s="23"/>
      <c r="H315" s="23"/>
      <c r="I315" s="23"/>
      <c r="J315" s="23"/>
      <c r="K315" s="23"/>
      <c r="L315" s="23"/>
      <c r="M315" s="35"/>
      <c r="N315" s="35"/>
      <c r="O315" s="23"/>
    </row>
    <row r="316" s="5" customFormat="1" ht="71.25" spans="1:15">
      <c r="A316" s="20" t="s">
        <v>951</v>
      </c>
      <c r="B316" s="23" t="s">
        <v>952</v>
      </c>
      <c r="C316" s="24" t="s">
        <v>953</v>
      </c>
      <c r="D316" s="24" t="s">
        <v>953</v>
      </c>
      <c r="E316" s="24" t="s">
        <v>23</v>
      </c>
      <c r="F316" s="24" t="s">
        <v>828</v>
      </c>
      <c r="G316" s="23">
        <v>2025</v>
      </c>
      <c r="H316" s="27" t="s">
        <v>954</v>
      </c>
      <c r="I316" s="23">
        <v>4319</v>
      </c>
      <c r="J316" s="23">
        <v>4319</v>
      </c>
      <c r="K316" s="23"/>
      <c r="L316" s="23">
        <v>4800</v>
      </c>
      <c r="M316" s="24" t="s">
        <v>955</v>
      </c>
      <c r="N316" s="24" t="s">
        <v>956</v>
      </c>
      <c r="O316" s="23"/>
    </row>
    <row r="317" s="5" customFormat="1" ht="71.25" spans="1:15">
      <c r="A317" s="20" t="s">
        <v>957</v>
      </c>
      <c r="B317" s="23" t="s">
        <v>958</v>
      </c>
      <c r="C317" s="24" t="s">
        <v>953</v>
      </c>
      <c r="D317" s="24" t="s">
        <v>959</v>
      </c>
      <c r="E317" s="24" t="s">
        <v>23</v>
      </c>
      <c r="F317" s="24" t="s">
        <v>828</v>
      </c>
      <c r="G317" s="23">
        <v>2025</v>
      </c>
      <c r="H317" s="23" t="s">
        <v>960</v>
      </c>
      <c r="I317" s="23">
        <v>500</v>
      </c>
      <c r="J317" s="23">
        <v>500</v>
      </c>
      <c r="K317" s="23"/>
      <c r="L317" s="23">
        <v>8000</v>
      </c>
      <c r="M317" s="24" t="s">
        <v>961</v>
      </c>
      <c r="N317" s="24" t="s">
        <v>962</v>
      </c>
      <c r="O317" s="23"/>
    </row>
    <row r="318" s="5" customFormat="1" ht="30" customHeight="1" spans="1:15">
      <c r="A318" s="20" t="s">
        <v>963</v>
      </c>
      <c r="B318" s="23"/>
      <c r="C318" s="23"/>
      <c r="D318" s="23"/>
      <c r="E318" s="23"/>
      <c r="F318" s="23"/>
      <c r="G318" s="23"/>
      <c r="H318" s="23"/>
      <c r="I318" s="23"/>
      <c r="J318" s="23"/>
      <c r="K318" s="23"/>
      <c r="L318" s="23"/>
      <c r="M318" s="35"/>
      <c r="N318" s="35"/>
      <c r="O318" s="23"/>
    </row>
    <row r="319" s="5" customFormat="1" ht="85.5" spans="1:15">
      <c r="A319" s="20" t="s">
        <v>964</v>
      </c>
      <c r="B319" s="23" t="s">
        <v>965</v>
      </c>
      <c r="C319" s="23" t="s">
        <v>966</v>
      </c>
      <c r="D319" s="23" t="s">
        <v>835</v>
      </c>
      <c r="E319" s="23" t="s">
        <v>23</v>
      </c>
      <c r="F319" s="24" t="s">
        <v>967</v>
      </c>
      <c r="G319" s="23" t="s">
        <v>25</v>
      </c>
      <c r="H319" s="23" t="s">
        <v>968</v>
      </c>
      <c r="I319" s="24">
        <v>3000</v>
      </c>
      <c r="J319" s="24">
        <v>3000</v>
      </c>
      <c r="K319" s="23"/>
      <c r="L319" s="24" t="s">
        <v>969</v>
      </c>
      <c r="M319" s="23" t="s">
        <v>970</v>
      </c>
      <c r="N319" s="23" t="s">
        <v>970</v>
      </c>
      <c r="O319" s="24"/>
    </row>
    <row r="320" s="5" customFormat="1" ht="57" spans="1:15">
      <c r="A320" s="20"/>
      <c r="B320" s="50" t="s">
        <v>971</v>
      </c>
      <c r="C320" s="23" t="s">
        <v>966</v>
      </c>
      <c r="D320" s="23" t="s">
        <v>835</v>
      </c>
      <c r="E320" s="23" t="s">
        <v>23</v>
      </c>
      <c r="F320" s="24" t="s">
        <v>972</v>
      </c>
      <c r="G320" s="23" t="s">
        <v>25</v>
      </c>
      <c r="H320" s="23" t="s">
        <v>973</v>
      </c>
      <c r="I320" s="24">
        <v>2900</v>
      </c>
      <c r="J320" s="24">
        <v>2900</v>
      </c>
      <c r="K320" s="23"/>
      <c r="L320" s="24" t="s">
        <v>974</v>
      </c>
      <c r="M320" s="23" t="s">
        <v>970</v>
      </c>
      <c r="N320" s="23" t="s">
        <v>970</v>
      </c>
      <c r="O320" s="24"/>
    </row>
    <row r="321" s="6" customFormat="1" ht="60" customHeight="1" spans="1:15">
      <c r="A321" s="58"/>
      <c r="B321" s="23" t="s">
        <v>975</v>
      </c>
      <c r="C321" s="23" t="s">
        <v>976</v>
      </c>
      <c r="D321" s="23" t="s">
        <v>976</v>
      </c>
      <c r="E321" s="23" t="s">
        <v>23</v>
      </c>
      <c r="F321" s="24" t="s">
        <v>977</v>
      </c>
      <c r="G321" s="23" t="s">
        <v>25</v>
      </c>
      <c r="H321" s="23" t="s">
        <v>978</v>
      </c>
      <c r="I321" s="24">
        <v>6000</v>
      </c>
      <c r="J321" s="24">
        <v>6000</v>
      </c>
      <c r="K321" s="23"/>
      <c r="L321" s="24" t="s">
        <v>979</v>
      </c>
      <c r="M321" s="64" t="s">
        <v>980</v>
      </c>
      <c r="N321" s="64" t="s">
        <v>981</v>
      </c>
      <c r="O321" s="59"/>
    </row>
    <row r="322" s="6" customFormat="1" ht="113" customHeight="1" spans="1:15">
      <c r="A322" s="58"/>
      <c r="B322" s="23" t="s">
        <v>982</v>
      </c>
      <c r="C322" s="23" t="s">
        <v>983</v>
      </c>
      <c r="D322" s="23" t="s">
        <v>835</v>
      </c>
      <c r="E322" s="23" t="s">
        <v>23</v>
      </c>
      <c r="F322" s="23" t="s">
        <v>984</v>
      </c>
      <c r="G322" s="23" t="s">
        <v>25</v>
      </c>
      <c r="H322" s="23" t="s">
        <v>985</v>
      </c>
      <c r="I322" s="23">
        <v>4000</v>
      </c>
      <c r="J322" s="23">
        <v>4000</v>
      </c>
      <c r="K322" s="23"/>
      <c r="L322" s="23" t="s">
        <v>986</v>
      </c>
      <c r="M322" s="35" t="s">
        <v>987</v>
      </c>
      <c r="N322" s="35" t="s">
        <v>988</v>
      </c>
      <c r="O322" s="55"/>
    </row>
    <row r="323" s="6" customFormat="1" ht="81" customHeight="1" spans="1:15">
      <c r="A323" s="58"/>
      <c r="B323" s="23" t="s">
        <v>989</v>
      </c>
      <c r="C323" s="23" t="s">
        <v>990</v>
      </c>
      <c r="D323" s="23" t="s">
        <v>991</v>
      </c>
      <c r="E323" s="24" t="s">
        <v>23</v>
      </c>
      <c r="F323" s="24" t="s">
        <v>662</v>
      </c>
      <c r="G323" s="23" t="s">
        <v>25</v>
      </c>
      <c r="H323" s="23" t="s">
        <v>992</v>
      </c>
      <c r="I323" s="23">
        <v>151</v>
      </c>
      <c r="J323" s="23">
        <v>151</v>
      </c>
      <c r="K323" s="23"/>
      <c r="L323" s="24" t="s">
        <v>993</v>
      </c>
      <c r="M323" s="26" t="s">
        <v>994</v>
      </c>
      <c r="N323" s="26" t="s">
        <v>995</v>
      </c>
      <c r="O323" s="55"/>
    </row>
    <row r="324" s="6" customFormat="1" ht="113" customHeight="1" spans="1:15">
      <c r="A324" s="58"/>
      <c r="B324" s="24" t="s">
        <v>996</v>
      </c>
      <c r="C324" s="24" t="s">
        <v>997</v>
      </c>
      <c r="D324" s="24" t="s">
        <v>998</v>
      </c>
      <c r="E324" s="24" t="s">
        <v>23</v>
      </c>
      <c r="F324" s="24" t="s">
        <v>368</v>
      </c>
      <c r="G324" s="23" t="s">
        <v>25</v>
      </c>
      <c r="H324" s="24" t="s">
        <v>999</v>
      </c>
      <c r="I324" s="24">
        <v>30</v>
      </c>
      <c r="J324" s="23">
        <v>30</v>
      </c>
      <c r="K324" s="23"/>
      <c r="L324" s="24" t="s">
        <v>1000</v>
      </c>
      <c r="M324" s="24" t="s">
        <v>1001</v>
      </c>
      <c r="N324" s="24" t="s">
        <v>1002</v>
      </c>
      <c r="O324" s="55"/>
    </row>
    <row r="325" s="6" customFormat="1" ht="113" customHeight="1" spans="1:15">
      <c r="A325" s="58"/>
      <c r="B325" s="24" t="s">
        <v>1003</v>
      </c>
      <c r="C325" s="24" t="s">
        <v>997</v>
      </c>
      <c r="D325" s="24" t="s">
        <v>881</v>
      </c>
      <c r="E325" s="24" t="s">
        <v>23</v>
      </c>
      <c r="F325" s="24" t="s">
        <v>87</v>
      </c>
      <c r="G325" s="23" t="s">
        <v>25</v>
      </c>
      <c r="H325" s="24" t="s">
        <v>1004</v>
      </c>
      <c r="I325" s="24">
        <v>178</v>
      </c>
      <c r="J325" s="23">
        <v>178</v>
      </c>
      <c r="K325" s="23"/>
      <c r="L325" s="24" t="s">
        <v>1005</v>
      </c>
      <c r="M325" s="24" t="s">
        <v>1001</v>
      </c>
      <c r="N325" s="24" t="s">
        <v>1002</v>
      </c>
      <c r="O325" s="55"/>
    </row>
    <row r="326" s="5" customFormat="1" ht="30" customHeight="1" spans="1:15">
      <c r="A326" s="20"/>
      <c r="B326" s="23" t="s">
        <v>1006</v>
      </c>
      <c r="C326" s="23" t="s">
        <v>1007</v>
      </c>
      <c r="D326" s="23" t="s">
        <v>1007</v>
      </c>
      <c r="E326" s="23" t="s">
        <v>23</v>
      </c>
      <c r="F326" s="23" t="s">
        <v>828</v>
      </c>
      <c r="G326" s="23" t="s">
        <v>25</v>
      </c>
      <c r="H326" s="23" t="s">
        <v>1008</v>
      </c>
      <c r="I326" s="23">
        <v>50</v>
      </c>
      <c r="J326" s="23">
        <v>50</v>
      </c>
      <c r="K326" s="23"/>
      <c r="L326" s="23" t="s">
        <v>1009</v>
      </c>
      <c r="M326" s="35" t="s">
        <v>1010</v>
      </c>
      <c r="N326" s="35" t="s">
        <v>1008</v>
      </c>
      <c r="O326" s="23"/>
    </row>
    <row r="327" s="9" customFormat="1" ht="42.75" spans="1:15">
      <c r="A327" s="68"/>
      <c r="B327" s="23" t="s">
        <v>1011</v>
      </c>
      <c r="C327" s="23" t="s">
        <v>1012</v>
      </c>
      <c r="D327" s="23" t="s">
        <v>1012</v>
      </c>
      <c r="E327" s="24" t="s">
        <v>1013</v>
      </c>
      <c r="F327" s="24" t="s">
        <v>828</v>
      </c>
      <c r="G327" s="46" t="s">
        <v>25</v>
      </c>
      <c r="H327" s="23" t="s">
        <v>1014</v>
      </c>
      <c r="I327" s="66">
        <v>2000</v>
      </c>
      <c r="J327" s="25">
        <v>2000</v>
      </c>
      <c r="K327" s="25"/>
      <c r="L327" s="23" t="s">
        <v>1015</v>
      </c>
      <c r="M327" s="23" t="s">
        <v>1016</v>
      </c>
      <c r="N327" s="23" t="s">
        <v>1017</v>
      </c>
      <c r="O327" s="25"/>
    </row>
    <row r="328" s="5" customFormat="1" ht="42.75" spans="1:15">
      <c r="A328" s="20" t="s">
        <v>1018</v>
      </c>
      <c r="B328" s="24" t="s">
        <v>1019</v>
      </c>
      <c r="C328" s="24" t="s">
        <v>1020</v>
      </c>
      <c r="D328" s="24" t="s">
        <v>1021</v>
      </c>
      <c r="E328" s="24" t="s">
        <v>1013</v>
      </c>
      <c r="F328" s="24" t="s">
        <v>828</v>
      </c>
      <c r="G328" s="24">
        <v>2025</v>
      </c>
      <c r="H328" s="24" t="s">
        <v>1022</v>
      </c>
      <c r="I328" s="24">
        <v>8971.76</v>
      </c>
      <c r="J328" s="24">
        <v>8971.76</v>
      </c>
      <c r="K328" s="24"/>
      <c r="L328" s="24" t="s">
        <v>1023</v>
      </c>
      <c r="M328" s="24" t="s">
        <v>1024</v>
      </c>
      <c r="N328" s="24" t="s">
        <v>1025</v>
      </c>
      <c r="O328" s="23"/>
    </row>
    <row r="329" s="5" customFormat="1" ht="42.75" spans="1:15">
      <c r="A329" s="20"/>
      <c r="B329" s="24" t="s">
        <v>1026</v>
      </c>
      <c r="C329" s="24" t="s">
        <v>1020</v>
      </c>
      <c r="D329" s="24" t="s">
        <v>1021</v>
      </c>
      <c r="E329" s="24" t="s">
        <v>23</v>
      </c>
      <c r="F329" s="24" t="s">
        <v>828</v>
      </c>
      <c r="G329" s="24">
        <v>2025</v>
      </c>
      <c r="H329" s="24" t="s">
        <v>1027</v>
      </c>
      <c r="I329" s="24">
        <v>500</v>
      </c>
      <c r="J329" s="24">
        <v>500</v>
      </c>
      <c r="K329" s="24"/>
      <c r="L329" s="24" t="s">
        <v>1028</v>
      </c>
      <c r="M329" s="24" t="s">
        <v>1029</v>
      </c>
      <c r="N329" s="24" t="s">
        <v>1030</v>
      </c>
      <c r="O329" s="23"/>
    </row>
    <row r="330" s="6" customFormat="1" ht="113" customHeight="1" spans="1:15">
      <c r="A330" s="58"/>
      <c r="B330" s="24" t="s">
        <v>1031</v>
      </c>
      <c r="C330" s="24" t="s">
        <v>997</v>
      </c>
      <c r="D330" s="24" t="s">
        <v>1032</v>
      </c>
      <c r="E330" s="24" t="s">
        <v>23</v>
      </c>
      <c r="F330" s="24" t="s">
        <v>1033</v>
      </c>
      <c r="G330" s="23" t="s">
        <v>25</v>
      </c>
      <c r="H330" s="24" t="s">
        <v>1034</v>
      </c>
      <c r="I330" s="24">
        <v>20</v>
      </c>
      <c r="J330" s="23">
        <v>20</v>
      </c>
      <c r="K330" s="23"/>
      <c r="L330" s="24" t="s">
        <v>1035</v>
      </c>
      <c r="M330" s="24" t="s">
        <v>1036</v>
      </c>
      <c r="N330" s="24" t="s">
        <v>1037</v>
      </c>
      <c r="O330" s="55"/>
    </row>
    <row r="331" s="5" customFormat="1" ht="57" spans="1:15">
      <c r="A331" s="20"/>
      <c r="B331" s="24" t="s">
        <v>1038</v>
      </c>
      <c r="C331" s="24" t="s">
        <v>1039</v>
      </c>
      <c r="D331" s="24" t="s">
        <v>1039</v>
      </c>
      <c r="E331" s="24" t="s">
        <v>23</v>
      </c>
      <c r="F331" s="24" t="s">
        <v>1040</v>
      </c>
      <c r="G331" s="24">
        <v>2025</v>
      </c>
      <c r="H331" s="24" t="s">
        <v>1041</v>
      </c>
      <c r="I331" s="24">
        <v>8830.12</v>
      </c>
      <c r="J331" s="24">
        <v>8830.12</v>
      </c>
      <c r="K331" s="24"/>
      <c r="L331" s="24" t="s">
        <v>1042</v>
      </c>
      <c r="M331" s="24" t="s">
        <v>1043</v>
      </c>
      <c r="N331" s="24" t="s">
        <v>1044</v>
      </c>
      <c r="O331" s="69"/>
    </row>
    <row r="332" s="8" customFormat="1" ht="71.25" spans="1:15">
      <c r="A332" s="68"/>
      <c r="B332" s="23" t="s">
        <v>1045</v>
      </c>
      <c r="C332" s="24" t="s">
        <v>983</v>
      </c>
      <c r="D332" s="24" t="s">
        <v>983</v>
      </c>
      <c r="E332" s="24" t="s">
        <v>23</v>
      </c>
      <c r="F332" s="24" t="s">
        <v>828</v>
      </c>
      <c r="G332" s="46" t="s">
        <v>25</v>
      </c>
      <c r="H332" s="23" t="s">
        <v>1046</v>
      </c>
      <c r="I332" s="25">
        <v>687.6</v>
      </c>
      <c r="J332" s="25">
        <v>687.6</v>
      </c>
      <c r="K332" s="25"/>
      <c r="L332" s="23" t="s">
        <v>1042</v>
      </c>
      <c r="M332" s="23" t="s">
        <v>1047</v>
      </c>
      <c r="N332" s="23" t="s">
        <v>1047</v>
      </c>
      <c r="O332" s="23"/>
    </row>
    <row r="333" s="9" customFormat="1" ht="42.75" spans="1:15">
      <c r="A333" s="68"/>
      <c r="B333" s="24" t="s">
        <v>1048</v>
      </c>
      <c r="C333" s="24" t="s">
        <v>1049</v>
      </c>
      <c r="D333" s="24" t="s">
        <v>1049</v>
      </c>
      <c r="E333" s="24" t="s">
        <v>1013</v>
      </c>
      <c r="F333" s="24" t="s">
        <v>828</v>
      </c>
      <c r="G333" s="46" t="s">
        <v>25</v>
      </c>
      <c r="H333" s="24" t="s">
        <v>1050</v>
      </c>
      <c r="I333" s="66">
        <v>600</v>
      </c>
      <c r="J333" s="25">
        <v>600</v>
      </c>
      <c r="K333" s="25"/>
      <c r="L333" s="24" t="s">
        <v>1051</v>
      </c>
      <c r="M333" s="24" t="s">
        <v>1052</v>
      </c>
      <c r="N333" s="24" t="s">
        <v>1053</v>
      </c>
      <c r="O333" s="25"/>
    </row>
    <row r="334" s="5" customFormat="1" ht="30" customHeight="1" spans="1:15">
      <c r="A334" s="20" t="s">
        <v>1054</v>
      </c>
      <c r="B334" s="23"/>
      <c r="C334" s="23"/>
      <c r="D334" s="23"/>
      <c r="E334" s="23"/>
      <c r="F334" s="23"/>
      <c r="G334" s="23"/>
      <c r="H334" s="23"/>
      <c r="I334" s="23"/>
      <c r="J334" s="23"/>
      <c r="K334" s="23"/>
      <c r="L334" s="23"/>
      <c r="M334" s="35"/>
      <c r="N334" s="35"/>
      <c r="O334" s="29"/>
    </row>
    <row r="335" s="5" customFormat="1" ht="85.5" spans="1:15">
      <c r="A335" s="70" t="s">
        <v>1055</v>
      </c>
      <c r="B335" s="24" t="s">
        <v>1056</v>
      </c>
      <c r="C335" s="71" t="s">
        <v>1057</v>
      </c>
      <c r="D335" s="71" t="s">
        <v>1057</v>
      </c>
      <c r="E335" s="24" t="s">
        <v>23</v>
      </c>
      <c r="F335" s="24" t="s">
        <v>828</v>
      </c>
      <c r="G335" s="23">
        <v>2025</v>
      </c>
      <c r="H335" s="24" t="s">
        <v>1058</v>
      </c>
      <c r="I335" s="23">
        <v>800</v>
      </c>
      <c r="J335" s="23">
        <v>800</v>
      </c>
      <c r="K335" s="23"/>
      <c r="L335" s="23" t="s">
        <v>1059</v>
      </c>
      <c r="M335" s="24" t="s">
        <v>1060</v>
      </c>
      <c r="N335" s="24" t="s">
        <v>1061</v>
      </c>
      <c r="O335" s="29"/>
    </row>
  </sheetData>
  <autoFilter xmlns:etc="http://www.wps.cn/officeDocument/2017/etCustomData" ref="A4:O335" etc:filterBottomFollowUsedRange="0">
    <extLst/>
  </autoFilter>
  <mergeCells count="14">
    <mergeCell ref="A2:O2"/>
    <mergeCell ref="I3:K3"/>
    <mergeCell ref="A3:A4"/>
    <mergeCell ref="B3:B4"/>
    <mergeCell ref="C3:C4"/>
    <mergeCell ref="D3:D4"/>
    <mergeCell ref="E3:E4"/>
    <mergeCell ref="F3:F4"/>
    <mergeCell ref="G3:G4"/>
    <mergeCell ref="H3:H4"/>
    <mergeCell ref="L3:L4"/>
    <mergeCell ref="M3:M4"/>
    <mergeCell ref="N3:N4"/>
    <mergeCell ref="O3:O4"/>
  </mergeCells>
  <conditionalFormatting sqref="B16">
    <cfRule type="duplicateValues" dxfId="0" priority="3"/>
  </conditionalFormatting>
  <conditionalFormatting sqref="B38">
    <cfRule type="expression" dxfId="1" priority="2">
      <formula>AND(SUMPRODUCT(IFERROR(1*(($B$38&amp;"x")=(B38&amp;"x")),0))&gt;1,NOT(ISBLANK(B38)))</formula>
    </cfRule>
  </conditionalFormatting>
  <dataValidations count="5">
    <dataValidation allowBlank="1" showInputMessage="1" showErrorMessage="1" sqref="D301 D6:D15"/>
    <dataValidation type="list" allowBlank="1" showInputMessage="1" showErrorMessage="1" sqref="HR65735 RN65735 ABJ65735 ALF65735 AVB65735 BEX65735 BOT65735 BYP65735 CIL65735 CSH65735 DCD65735 DLZ65735 DVV65735 EFR65735 EPN65735 EZJ65735 FJF65735 FTB65735 GCX65735 GMT65735 GWP65735 HGL65735 HQH65735 IAD65735 IJZ65735 ITV65735 JDR65735 JNN65735 JXJ65735 KHF65735 KRB65735 LAX65735 LKT65735 LUP65735 MEL65735 MOH65735 MYD65735 NHZ65735 NRV65735 OBR65735 OLN65735 OVJ65735 PFF65735 PPB65735 PYX65735 QIT65735 QSP65735 RCL65735 RMH65735 RWD65735 SFZ65735 SPV65735 SZR65735 TJN65735 TTJ65735 UDF65735 UNB65735 UWX65735 VGT65735 VQP65735 WAL65735 WKH65735 WUD65735 HR65817 RN65817 ABJ65817 ALF65817 AVB65817 BEX65817 BOT65817 BYP65817 CIL65817 CSH65817 DCD65817 DLZ65817 DVV65817 EFR65817 EPN65817 EZJ65817 FJF65817 FTB65817 GCX65817 GMT65817 GWP65817 HGL65817 HQH65817 IAD65817 IJZ65817 ITV65817 JDR65817 JNN65817 JXJ65817 KHF65817 KRB65817 LAX65817 LKT65817 LUP65817 MEL65817 MOH65817 MYD65817 NHZ65817 NRV65817 OBR65817 OLN65817 OVJ65817 PFF65817 PPB65817 PYX65817 QIT65817 QSP65817 RCL65817 RMH65817 RWD65817 SFZ65817 SPV65817 SZR65817 TJN65817 TTJ65817 UDF65817 UNB65817 UWX65817 VGT65817 VQP65817 WAL65817 WKH65817 WUD65817 HR131271 RN131271 ABJ131271 ALF131271 AVB131271 BEX131271 BOT131271 BYP131271 CIL131271 CSH131271 DCD131271 DLZ131271 DVV131271 EFR131271 EPN131271 EZJ131271 FJF131271 FTB131271 GCX131271 GMT131271 GWP131271 HGL131271 HQH131271 IAD131271 IJZ131271 ITV131271 JDR131271 JNN131271 JXJ131271 KHF131271 KRB131271 LAX131271 LKT131271 LUP131271 MEL131271 MOH131271 MYD131271 NHZ131271 NRV131271 OBR131271 OLN131271 OVJ131271 PFF131271 PPB131271 PYX131271 QIT131271 QSP131271 RCL131271 RMH131271 RWD131271 SFZ131271 SPV131271 SZR131271 TJN131271 TTJ131271 UDF131271 UNB131271 UWX131271 VGT131271 VQP131271 WAL131271 WKH131271 WUD131271 HR131353 RN131353 ABJ131353 ALF131353 AVB131353 BEX131353 BOT131353 BYP131353 CIL131353 CSH131353 DCD131353 DLZ131353 DVV131353 EFR131353 EPN131353 EZJ131353 FJF131353 FTB131353 GCX131353 GMT131353 GWP131353 HGL131353 HQH131353 IAD131353 IJZ131353 ITV131353 JDR131353 JNN131353 JXJ131353 KHF131353 KRB131353 LAX131353 LKT131353 LUP131353 MEL131353 MOH131353 MYD131353 NHZ131353 NRV131353 OBR131353 OLN131353 OVJ131353 PFF131353 PPB131353 PYX131353 QIT131353 QSP131353 RCL131353 RMH131353 RWD131353 SFZ131353 SPV131353 SZR131353 TJN131353 TTJ131353 UDF131353 UNB131353 UWX131353 VGT131353 VQP131353 WAL131353 WKH131353 WUD131353 HR196807 RN196807 ABJ196807 ALF196807 AVB196807 BEX196807 BOT196807 BYP196807 CIL196807 CSH196807 DCD196807 DLZ196807 DVV196807 EFR196807 EPN196807 EZJ196807 FJF196807 FTB196807 GCX196807 GMT196807 GWP196807 HGL196807 HQH196807 IAD196807 IJZ196807 ITV196807 JDR196807 JNN196807 JXJ196807 KHF196807 KRB196807 LAX196807 LKT196807 LUP196807 MEL196807 MOH196807 MYD196807 NHZ196807 NRV196807 OBR196807 OLN196807 OVJ196807 PFF196807 PPB196807 PYX196807 QIT196807 QSP196807 RCL196807 RMH196807 RWD196807 SFZ196807 SPV196807 SZR196807 TJN196807 TTJ196807 UDF196807 UNB196807 UWX196807 VGT196807 VQP196807 WAL196807 WKH196807 WUD196807 HR196889 RN196889 ABJ196889 ALF196889 AVB196889 BEX196889 BOT196889 BYP196889 CIL196889 CSH196889 DCD196889 DLZ196889 DVV196889 EFR196889 EPN196889 EZJ196889 FJF196889 FTB196889 GCX196889 GMT196889 GWP196889 HGL196889 HQH196889 IAD196889 IJZ196889 ITV196889 JDR196889 JNN196889 JXJ196889 KHF196889 KRB196889 LAX196889 LKT196889 LUP196889 MEL196889 MOH196889 MYD196889 NHZ196889 NRV196889 OBR196889 OLN196889 OVJ196889 PFF196889 PPB196889 PYX196889 QIT196889 QSP196889 RCL196889 RMH196889 RWD196889 SFZ196889 SPV196889 SZR196889 TJN196889 TTJ196889 UDF196889 UNB196889 UWX196889 VGT196889 VQP196889 WAL196889 WKH196889 WUD196889 HR262343 RN262343 ABJ262343 ALF262343 AVB262343 BEX262343 BOT262343 BYP262343 CIL262343 CSH262343 DCD262343 DLZ262343 DVV262343 EFR262343 EPN262343 EZJ262343 FJF262343 FTB262343 GCX262343 GMT262343 GWP262343 HGL262343 HQH262343 IAD262343 IJZ262343 ITV262343 JDR262343 JNN262343 JXJ262343 KHF262343 KRB262343 LAX262343 LKT262343 LUP262343 MEL262343 MOH262343 MYD262343 NHZ262343 NRV262343 OBR262343 OLN262343 OVJ262343 PFF262343 PPB262343 PYX262343 QIT262343 QSP262343 RCL262343 RMH262343 RWD262343 SFZ262343 SPV262343 SZR262343 TJN262343 TTJ262343 UDF262343 UNB262343 UWX262343 VGT262343 VQP262343 WAL262343 WKH262343 WUD262343 HR262425 RN262425 ABJ262425 ALF262425 AVB262425 BEX262425 BOT262425 BYP262425 CIL262425 CSH262425 DCD262425 DLZ262425 DVV262425 EFR262425 EPN262425 EZJ262425 FJF262425 FTB262425 GCX262425 GMT262425 GWP262425 HGL262425 HQH262425 IAD262425 IJZ262425 ITV262425 JDR262425 JNN262425 JXJ262425 KHF262425 KRB262425 LAX262425 LKT262425 LUP262425 MEL262425 MOH262425 MYD262425 NHZ262425 NRV262425 OBR262425 OLN262425 OVJ262425 PFF262425 PPB262425 PYX262425 QIT262425 QSP262425 RCL262425 RMH262425 RWD262425 SFZ262425 SPV262425 SZR262425 TJN262425 TTJ262425 UDF262425 UNB262425 UWX262425 VGT262425 VQP262425 WAL262425 WKH262425 WUD262425 HR327879 RN327879 ABJ327879 ALF327879 AVB327879 BEX327879 BOT327879 BYP327879 CIL327879 CSH327879 DCD327879 DLZ327879 DVV327879 EFR327879 EPN327879 EZJ327879 FJF327879 FTB327879 GCX327879 GMT327879 GWP327879 HGL327879 HQH327879 IAD327879 IJZ327879 ITV327879 JDR327879 JNN327879 JXJ327879 KHF327879 KRB327879 LAX327879 LKT327879 LUP327879 MEL327879 MOH327879 MYD327879 NHZ327879 NRV327879 OBR327879 OLN327879 OVJ327879 PFF327879 PPB327879 PYX327879 QIT327879 QSP327879 RCL327879 RMH327879 RWD327879 SFZ327879 SPV327879 SZR327879 TJN327879 TTJ327879 UDF327879 UNB327879 UWX327879 VGT327879 VQP327879 WAL327879 WKH327879 WUD327879 HR327961 RN327961 ABJ327961 ALF327961 AVB327961 BEX327961 BOT327961 BYP327961 CIL327961 CSH327961 DCD327961 DLZ327961 DVV327961 EFR327961 EPN327961 EZJ327961 FJF327961 FTB327961 GCX327961 GMT327961 GWP327961 HGL327961 HQH327961 IAD327961 IJZ327961 ITV327961 JDR327961 JNN327961 JXJ327961 KHF327961 KRB327961 LAX327961 LKT327961 LUP327961 MEL327961 MOH327961 MYD327961 NHZ327961 NRV327961 OBR327961 OLN327961 OVJ327961 PFF327961 PPB327961 PYX327961 QIT327961 QSP327961 RCL327961 RMH327961 RWD327961 SFZ327961 SPV327961 SZR327961 TJN327961 TTJ327961 UDF327961 UNB327961 UWX327961 VGT327961 VQP327961 WAL327961 WKH327961 WUD327961 HR393415 RN393415 ABJ393415 ALF393415 AVB393415 BEX393415 BOT393415 BYP393415 CIL393415 CSH393415 DCD393415 DLZ393415 DVV393415 EFR393415 EPN393415 EZJ393415 FJF393415 FTB393415 GCX393415 GMT393415 GWP393415 HGL393415 HQH393415 IAD393415 IJZ393415 ITV393415 JDR393415 JNN393415 JXJ393415 KHF393415 KRB393415 LAX393415 LKT393415 LUP393415 MEL393415 MOH393415 MYD393415 NHZ393415 NRV393415 OBR393415 OLN393415 OVJ393415 PFF393415 PPB393415 PYX393415 QIT393415 QSP393415 RCL393415 RMH393415 RWD393415 SFZ393415 SPV393415 SZR393415 TJN393415 TTJ393415 UDF393415 UNB393415 UWX393415 VGT393415 VQP393415 WAL393415 WKH393415 WUD393415 HR393497 RN393497 ABJ393497 ALF393497 AVB393497 BEX393497 BOT393497 BYP393497 CIL393497 CSH393497 DCD393497 DLZ393497 DVV393497 EFR393497 EPN393497 EZJ393497 FJF393497 FTB393497 GCX393497 GMT393497 GWP393497 HGL393497 HQH393497 IAD393497 IJZ393497 ITV393497 JDR393497 JNN393497 JXJ393497 KHF393497 KRB393497 LAX393497 LKT393497 LUP393497 MEL393497 MOH393497 MYD393497 NHZ393497 NRV393497 OBR393497 OLN393497 OVJ393497 PFF393497 PPB393497 PYX393497 QIT393497 QSP393497 RCL393497 RMH393497 RWD393497 SFZ393497 SPV393497 SZR393497 TJN393497 TTJ393497 UDF393497 UNB393497 UWX393497 VGT393497 VQP393497 WAL393497 WKH393497 WUD393497 HR458951 RN458951 ABJ458951 ALF458951 AVB458951 BEX458951 BOT458951 BYP458951 CIL458951 CSH458951 DCD458951 DLZ458951 DVV458951 EFR458951 EPN458951 EZJ458951 FJF458951 FTB458951 GCX458951 GMT458951 GWP458951 HGL458951 HQH458951 IAD458951 IJZ458951 ITV458951 JDR458951 JNN458951 JXJ458951 KHF458951 KRB458951 LAX458951 LKT458951 LUP458951 MEL458951 MOH458951 MYD458951 NHZ458951 NRV458951 OBR458951 OLN458951 OVJ458951 PFF458951 PPB458951 PYX458951 QIT458951 QSP458951 RCL458951 RMH458951 RWD458951 SFZ458951 SPV458951 SZR458951 TJN458951 TTJ458951 UDF458951 UNB458951 UWX458951 VGT458951 VQP458951 WAL458951 WKH458951 WUD458951 HR459033 RN459033 ABJ459033 ALF459033 AVB459033 BEX459033 BOT459033 BYP459033 CIL459033 CSH459033 DCD459033 DLZ459033 DVV459033 EFR459033 EPN459033 EZJ459033 FJF459033 FTB459033 GCX459033 GMT459033 GWP459033 HGL459033 HQH459033 IAD459033 IJZ459033 ITV459033 JDR459033 JNN459033 JXJ459033 KHF459033 KRB459033 LAX459033 LKT459033 LUP459033 MEL459033 MOH459033 MYD459033 NHZ459033 NRV459033 OBR459033 OLN459033 OVJ459033 PFF459033 PPB459033 PYX459033 QIT459033 QSP459033 RCL459033 RMH459033 RWD459033 SFZ459033 SPV459033 SZR459033 TJN459033 TTJ459033 UDF459033 UNB459033 UWX459033 VGT459033 VQP459033 WAL459033 WKH459033 WUD459033 HR524487 RN524487 ABJ524487 ALF524487 AVB524487 BEX524487 BOT524487 BYP524487 CIL524487 CSH524487 DCD524487 DLZ524487 DVV524487 EFR524487 EPN524487 EZJ524487 FJF524487 FTB524487 GCX524487 GMT524487 GWP524487 HGL524487 HQH524487 IAD524487 IJZ524487 ITV524487 JDR524487 JNN524487 JXJ524487 KHF524487 KRB524487 LAX524487 LKT524487 LUP524487 MEL524487 MOH524487 MYD524487 NHZ524487 NRV524487 OBR524487 OLN524487 OVJ524487 PFF524487 PPB524487 PYX524487 QIT524487 QSP524487 RCL524487 RMH524487 RWD524487 SFZ524487 SPV524487 SZR524487 TJN524487 TTJ524487 UDF524487 UNB524487 UWX524487 VGT524487 VQP524487 WAL524487 WKH524487 WUD524487 HR524569 RN524569 ABJ524569 ALF524569 AVB524569 BEX524569 BOT524569 BYP524569 CIL524569 CSH524569 DCD524569 DLZ524569 DVV524569 EFR524569 EPN524569 EZJ524569 FJF524569 FTB524569 GCX524569 GMT524569 GWP524569 HGL524569 HQH524569 IAD524569 IJZ524569 ITV524569 JDR524569 JNN524569 JXJ524569 KHF524569 KRB524569 LAX524569 LKT524569 LUP524569 MEL524569 MOH524569 MYD524569 NHZ524569 NRV524569 OBR524569 OLN524569 OVJ524569 PFF524569 PPB524569 PYX524569 QIT524569 QSP524569 RCL524569 RMH524569 RWD524569 SFZ524569 SPV524569 SZR524569 TJN524569 TTJ524569 UDF524569 UNB524569 UWX524569 VGT524569 VQP524569 WAL524569 WKH524569 WUD524569 HR590023 RN590023 ABJ590023 ALF590023 AVB590023 BEX590023 BOT590023 BYP590023 CIL590023 CSH590023 DCD590023 DLZ590023 DVV590023 EFR590023 EPN590023 EZJ590023 FJF590023 FTB590023 GCX590023 GMT590023 GWP590023 HGL590023 HQH590023 IAD590023 IJZ590023 ITV590023 JDR590023 JNN590023 JXJ590023 KHF590023 KRB590023 LAX590023 LKT590023 LUP590023 MEL590023 MOH590023 MYD590023 NHZ590023 NRV590023 OBR590023 OLN590023 OVJ590023 PFF590023 PPB590023 PYX590023 QIT590023 QSP590023 RCL590023 RMH590023 RWD590023 SFZ590023 SPV590023 SZR590023 TJN590023 TTJ590023 UDF590023 UNB590023 UWX590023 VGT590023 VQP590023 WAL590023 WKH590023 WUD590023 HR590105 RN590105 ABJ590105 ALF590105 AVB590105 BEX590105 BOT590105 BYP590105 CIL590105 CSH590105 DCD590105 DLZ590105 DVV590105 EFR590105 EPN590105 EZJ590105 FJF590105 FTB590105 GCX590105 GMT590105 GWP590105 HGL590105 HQH590105 IAD590105 IJZ590105 ITV590105 JDR590105 JNN590105 JXJ590105 KHF590105 KRB590105 LAX590105 LKT590105 LUP590105 MEL590105 MOH590105 MYD590105 NHZ590105 NRV590105 OBR590105 OLN590105 OVJ590105 PFF590105 PPB590105 PYX590105 QIT590105 QSP590105 RCL590105 RMH590105 RWD590105 SFZ590105 SPV590105 SZR590105 TJN590105 TTJ590105 UDF590105 UNB590105 UWX590105 VGT590105 VQP590105 WAL590105 WKH590105 WUD590105 HR655559 RN655559 ABJ655559 ALF655559 AVB655559 BEX655559 BOT655559 BYP655559 CIL655559 CSH655559 DCD655559 DLZ655559 DVV655559 EFR655559 EPN655559 EZJ655559 FJF655559 FTB655559 GCX655559 GMT655559 GWP655559 HGL655559 HQH655559 IAD655559 IJZ655559 ITV655559 JDR655559 JNN655559 JXJ655559 KHF655559 KRB655559 LAX655559 LKT655559 LUP655559 MEL655559 MOH655559 MYD655559 NHZ655559 NRV655559 OBR655559 OLN655559 OVJ655559 PFF655559 PPB655559 PYX655559 QIT655559 QSP655559 RCL655559 RMH655559 RWD655559 SFZ655559 SPV655559 SZR655559 TJN655559 TTJ655559 UDF655559 UNB655559 UWX655559 VGT655559 VQP655559 WAL655559 WKH655559 WUD655559 HR655641 RN655641 ABJ655641 ALF655641 AVB655641 BEX655641 BOT655641 BYP655641 CIL655641 CSH655641 DCD655641 DLZ655641 DVV655641 EFR655641 EPN655641 EZJ655641 FJF655641 FTB655641 GCX655641 GMT655641 GWP655641 HGL655641 HQH655641 IAD655641 IJZ655641 ITV655641 JDR655641 JNN655641 JXJ655641 KHF655641 KRB655641 LAX655641 LKT655641 LUP655641 MEL655641 MOH655641 MYD655641 NHZ655641 NRV655641 OBR655641 OLN655641 OVJ655641 PFF655641 PPB655641 PYX655641 QIT655641 QSP655641 RCL655641 RMH655641 RWD655641 SFZ655641 SPV655641 SZR655641 TJN655641 TTJ655641 UDF655641 UNB655641 UWX655641 VGT655641 VQP655641 WAL655641 WKH655641 WUD655641 HR721095 RN721095 ABJ721095 ALF721095 AVB721095 BEX721095 BOT721095 BYP721095 CIL721095 CSH721095 DCD721095 DLZ721095 DVV721095 EFR721095 EPN721095 EZJ721095 FJF721095 FTB721095 GCX721095 GMT721095 GWP721095 HGL721095 HQH721095 IAD721095 IJZ721095 ITV721095 JDR721095 JNN721095 JXJ721095 KHF721095 KRB721095 LAX721095 LKT721095 LUP721095 MEL721095 MOH721095 MYD721095 NHZ721095 NRV721095 OBR721095 OLN721095 OVJ721095 PFF721095 PPB721095 PYX721095 QIT721095 QSP721095 RCL721095 RMH721095 RWD721095 SFZ721095 SPV721095 SZR721095 TJN721095 TTJ721095 UDF721095 UNB721095 UWX721095 VGT721095 VQP721095 WAL721095 WKH721095 WUD721095 HR721177 RN721177 ABJ721177 ALF721177 AVB721177 BEX721177 BOT721177 BYP721177 CIL721177 CSH721177 DCD721177 DLZ721177 DVV721177 EFR721177 EPN721177 EZJ721177 FJF721177 FTB721177 GCX721177 GMT721177 GWP721177 HGL721177 HQH721177 IAD721177 IJZ721177 ITV721177 JDR721177 JNN721177 JXJ721177 KHF721177 KRB721177 LAX721177 LKT721177 LUP721177 MEL721177 MOH721177 MYD721177 NHZ721177 NRV721177 OBR721177 OLN721177 OVJ721177 PFF721177 PPB721177 PYX721177 QIT721177 QSP721177 RCL721177 RMH721177 RWD721177 SFZ721177 SPV721177 SZR721177 TJN721177 TTJ721177 UDF721177 UNB721177 UWX721177 VGT721177 VQP721177 WAL721177 WKH721177 WUD721177 HR786631 RN786631 ABJ786631 ALF786631 AVB786631 BEX786631 BOT786631 BYP786631 CIL786631 CSH786631 DCD786631 DLZ786631 DVV786631 EFR786631 EPN786631 EZJ786631 FJF786631 FTB786631 GCX786631 GMT786631 GWP786631 HGL786631 HQH786631 IAD786631 IJZ786631 ITV786631 JDR786631 JNN786631 JXJ786631 KHF786631 KRB786631 LAX786631 LKT786631 LUP786631 MEL786631 MOH786631 MYD786631 NHZ786631 NRV786631 OBR786631 OLN786631 OVJ786631 PFF786631 PPB786631 PYX786631 QIT786631 QSP786631 RCL786631 RMH786631 RWD786631 SFZ786631 SPV786631 SZR786631 TJN786631 TTJ786631 UDF786631 UNB786631 UWX786631 VGT786631 VQP786631 WAL786631 WKH786631 WUD786631 HR786713 RN786713 ABJ786713 ALF786713 AVB786713 BEX786713 BOT786713 BYP786713 CIL786713 CSH786713 DCD786713 DLZ786713 DVV786713 EFR786713 EPN786713 EZJ786713 FJF786713 FTB786713 GCX786713 GMT786713 GWP786713 HGL786713 HQH786713 IAD786713 IJZ786713 ITV786713 JDR786713 JNN786713 JXJ786713 KHF786713 KRB786713 LAX786713 LKT786713 LUP786713 MEL786713 MOH786713 MYD786713 NHZ786713 NRV786713 OBR786713 OLN786713 OVJ786713 PFF786713 PPB786713 PYX786713 QIT786713 QSP786713 RCL786713 RMH786713 RWD786713 SFZ786713 SPV786713 SZR786713 TJN786713 TTJ786713 UDF786713 UNB786713 UWX786713 VGT786713 VQP786713 WAL786713 WKH786713 WUD786713 HR852167 RN852167 ABJ852167 ALF852167 AVB852167 BEX852167 BOT852167 BYP852167 CIL852167 CSH852167 DCD852167 DLZ852167 DVV852167 EFR852167 EPN852167 EZJ852167 FJF852167 FTB852167 GCX852167 GMT852167 GWP852167 HGL852167 HQH852167 IAD852167 IJZ852167 ITV852167 JDR852167 JNN852167 JXJ852167 KHF852167 KRB852167 LAX852167 LKT852167 LUP852167 MEL852167 MOH852167 MYD852167 NHZ852167 NRV852167 OBR852167 OLN852167 OVJ852167 PFF852167 PPB852167 PYX852167 QIT852167 QSP852167 RCL852167 RMH852167 RWD852167 SFZ852167 SPV852167 SZR852167 TJN852167 TTJ852167 UDF852167 UNB852167 UWX852167 VGT852167 VQP852167 WAL852167 WKH852167 WUD852167 HR852249 RN852249 ABJ852249 ALF852249 AVB852249 BEX852249 BOT852249 BYP852249 CIL852249 CSH852249 DCD852249 DLZ852249 DVV852249 EFR852249 EPN852249 EZJ852249 FJF852249 FTB852249 GCX852249 GMT852249 GWP852249 HGL852249 HQH852249 IAD852249 IJZ852249 ITV852249 JDR852249 JNN852249 JXJ852249 KHF852249 KRB852249 LAX852249 LKT852249 LUP852249 MEL852249 MOH852249 MYD852249 NHZ852249 NRV852249 OBR852249 OLN852249 OVJ852249 PFF852249 PPB852249 PYX852249 QIT852249 QSP852249 RCL852249 RMH852249 RWD852249 SFZ852249 SPV852249 SZR852249 TJN852249 TTJ852249 UDF852249 UNB852249 UWX852249 VGT852249 VQP852249 WAL852249 WKH852249 WUD852249 HR917703 RN917703 ABJ917703 ALF917703 AVB917703 BEX917703 BOT917703 BYP917703 CIL917703 CSH917703 DCD917703 DLZ917703 DVV917703 EFR917703 EPN917703 EZJ917703 FJF917703 FTB917703 GCX917703 GMT917703 GWP917703 HGL917703 HQH917703 IAD917703 IJZ917703 ITV917703 JDR917703 JNN917703 JXJ917703 KHF917703 KRB917703 LAX917703 LKT917703 LUP917703 MEL917703 MOH917703 MYD917703 NHZ917703 NRV917703 OBR917703 OLN917703 OVJ917703 PFF917703 PPB917703 PYX917703 QIT917703 QSP917703 RCL917703 RMH917703 RWD917703 SFZ917703 SPV917703 SZR917703 TJN917703 TTJ917703 UDF917703 UNB917703 UWX917703 VGT917703 VQP917703 WAL917703 WKH917703 WUD917703 HR917785 RN917785 ABJ917785 ALF917785 AVB917785 BEX917785 BOT917785 BYP917785 CIL917785 CSH917785 DCD917785 DLZ917785 DVV917785 EFR917785 EPN917785 EZJ917785 FJF917785 FTB917785 GCX917785 GMT917785 GWP917785 HGL917785 HQH917785 IAD917785 IJZ917785 ITV917785 JDR917785 JNN917785 JXJ917785 KHF917785 KRB917785 LAX917785 LKT917785 LUP917785 MEL917785 MOH917785 MYD917785 NHZ917785 NRV917785 OBR917785 OLN917785 OVJ917785 PFF917785 PPB917785 PYX917785 QIT917785 QSP917785 RCL917785 RMH917785 RWD917785 SFZ917785 SPV917785 SZR917785 TJN917785 TTJ917785 UDF917785 UNB917785 UWX917785 VGT917785 VQP917785 WAL917785 WKH917785 WUD917785 HR983239 RN983239 ABJ983239 ALF983239 AVB983239 BEX983239 BOT983239 BYP983239 CIL983239 CSH983239 DCD983239 DLZ983239 DVV983239 EFR983239 EPN983239 EZJ983239 FJF983239 FTB983239 GCX983239 GMT983239 GWP983239 HGL983239 HQH983239 IAD983239 IJZ983239 ITV983239 JDR983239 JNN983239 JXJ983239 KHF983239 KRB983239 LAX983239 LKT983239 LUP983239 MEL983239 MOH983239 MYD983239 NHZ983239 NRV983239 OBR983239 OLN983239 OVJ983239 PFF983239 PPB983239 PYX983239 QIT983239 QSP983239 RCL983239 RMH983239 RWD983239 SFZ983239 SPV983239 SZR983239 TJN983239 TTJ983239 UDF983239 UNB983239 UWX983239 VGT983239 VQP983239 WAL983239 WKH983239 WUD983239 HR983321 RN983321 ABJ983321 ALF983321 AVB983321 BEX983321 BOT983321 BYP983321 CIL983321 CSH983321 DCD983321 DLZ983321 DVV983321 EFR983321 EPN983321 EZJ983321 FJF983321 FTB983321 GCX983321 GMT983321 GWP983321 HGL983321 HQH983321 IAD983321 IJZ983321 ITV983321 JDR983321 JNN983321 JXJ983321 KHF983321 KRB983321 LAX983321 LKT983321 LUP983321 MEL983321 MOH983321 MYD983321 NHZ983321 NRV983321 OBR983321 OLN983321 OVJ983321 PFF983321 PPB983321 PYX983321 QIT983321 QSP983321 RCL983321 RMH983321 RWD983321 SFZ983321 SPV983321 SZR983321 TJN983321 TTJ983321 UDF983321 UNB983321 UWX983321 VGT983321 VQP983321 WAL983321 WKH983321 WUD983321 HR65809:HR65810 HR131345:HR131346 HR196881:HR196882 HR262417:HR262418 HR327953:HR327954 HR393489:HR393490 HR459025:HR459026 HR524561:HR524562 HR590097:HR590098 HR655633:HR655634 HR721169:HR721170 HR786705:HR786706 HR852241:HR852242 HR917777:HR917778 HR983313:HR983314 RN65809:RN65810 RN131345:RN131346 RN196881:RN196882 RN262417:RN262418 RN327953:RN327954 RN393489:RN393490 RN459025:RN459026 RN524561:RN524562 RN590097:RN590098 RN655633:RN655634 RN721169:RN721170 RN786705:RN786706 RN852241:RN852242 RN917777:RN917778 RN983313:RN983314 ABJ65809:ABJ65810 ABJ131345:ABJ131346 ABJ196881:ABJ196882 ABJ262417:ABJ262418 ABJ327953:ABJ327954 ABJ393489:ABJ393490 ABJ459025:ABJ459026 ABJ524561:ABJ524562 ABJ590097:ABJ590098 ABJ655633:ABJ655634 ABJ721169:ABJ721170 ABJ786705:ABJ786706 ABJ852241:ABJ852242 ABJ917777:ABJ917778 ABJ983313:ABJ983314 ALF65809:ALF65810 ALF131345:ALF131346 ALF196881:ALF196882 ALF262417:ALF262418 ALF327953:ALF327954 ALF393489:ALF393490 ALF459025:ALF459026 ALF524561:ALF524562 ALF590097:ALF590098 ALF655633:ALF655634 ALF721169:ALF721170 ALF786705:ALF786706 ALF852241:ALF852242 ALF917777:ALF917778 ALF983313:ALF983314 AVB65809:AVB65810 AVB131345:AVB131346 AVB196881:AVB196882 AVB262417:AVB262418 AVB327953:AVB327954 AVB393489:AVB393490 AVB459025:AVB459026 AVB524561:AVB524562 AVB590097:AVB590098 AVB655633:AVB655634 AVB721169:AVB721170 AVB786705:AVB786706 AVB852241:AVB852242 AVB917777:AVB917778 AVB983313:AVB983314 BEX65809:BEX65810 BEX131345:BEX131346 BEX196881:BEX196882 BEX262417:BEX262418 BEX327953:BEX327954 BEX393489:BEX393490 BEX459025:BEX459026 BEX524561:BEX524562 BEX590097:BEX590098 BEX655633:BEX655634 BEX721169:BEX721170 BEX786705:BEX786706 BEX852241:BEX852242 BEX917777:BEX917778 BEX983313:BEX983314 BOT65809:BOT65810 BOT131345:BOT131346 BOT196881:BOT196882 BOT262417:BOT262418 BOT327953:BOT327954 BOT393489:BOT393490 BOT459025:BOT459026 BOT524561:BOT524562 BOT590097:BOT590098 BOT655633:BOT655634 BOT721169:BOT721170 BOT786705:BOT786706 BOT852241:BOT852242 BOT917777:BOT917778 BOT983313:BOT983314 BYP65809:BYP65810 BYP131345:BYP131346 BYP196881:BYP196882 BYP262417:BYP262418 BYP327953:BYP327954 BYP393489:BYP393490 BYP459025:BYP459026 BYP524561:BYP524562 BYP590097:BYP590098 BYP655633:BYP655634 BYP721169:BYP721170 BYP786705:BYP786706 BYP852241:BYP852242 BYP917777:BYP917778 BYP983313:BYP983314 CIL65809:CIL65810 CIL131345:CIL131346 CIL196881:CIL196882 CIL262417:CIL262418 CIL327953:CIL327954 CIL393489:CIL393490 CIL459025:CIL459026 CIL524561:CIL524562 CIL590097:CIL590098 CIL655633:CIL655634 CIL721169:CIL721170 CIL786705:CIL786706 CIL852241:CIL852242 CIL917777:CIL917778 CIL983313:CIL983314 CSH65809:CSH65810 CSH131345:CSH131346 CSH196881:CSH196882 CSH262417:CSH262418 CSH327953:CSH327954 CSH393489:CSH393490 CSH459025:CSH459026 CSH524561:CSH524562 CSH590097:CSH590098 CSH655633:CSH655634 CSH721169:CSH721170 CSH786705:CSH786706 CSH852241:CSH852242 CSH917777:CSH917778 CSH983313:CSH983314 DCD65809:DCD65810 DCD131345:DCD131346 DCD196881:DCD196882 DCD262417:DCD262418 DCD327953:DCD327954 DCD393489:DCD393490 DCD459025:DCD459026 DCD524561:DCD524562 DCD590097:DCD590098 DCD655633:DCD655634 DCD721169:DCD721170 DCD786705:DCD786706 DCD852241:DCD852242 DCD917777:DCD917778 DCD983313:DCD983314 DLZ65809:DLZ65810 DLZ131345:DLZ131346 DLZ196881:DLZ196882 DLZ262417:DLZ262418 DLZ327953:DLZ327954 DLZ393489:DLZ393490 DLZ459025:DLZ459026 DLZ524561:DLZ524562 DLZ590097:DLZ590098 DLZ655633:DLZ655634 DLZ721169:DLZ721170 DLZ786705:DLZ786706 DLZ852241:DLZ852242 DLZ917777:DLZ917778 DLZ983313:DLZ983314 DVV65809:DVV65810 DVV131345:DVV131346 DVV196881:DVV196882 DVV262417:DVV262418 DVV327953:DVV327954 DVV393489:DVV393490 DVV459025:DVV459026 DVV524561:DVV524562 DVV590097:DVV590098 DVV655633:DVV655634 DVV721169:DVV721170 DVV786705:DVV786706 DVV852241:DVV852242 DVV917777:DVV917778 DVV983313:DVV983314 EFR65809:EFR65810 EFR131345:EFR131346 EFR196881:EFR196882 EFR262417:EFR262418 EFR327953:EFR327954 EFR393489:EFR393490 EFR459025:EFR459026 EFR524561:EFR524562 EFR590097:EFR590098 EFR655633:EFR655634 EFR721169:EFR721170 EFR786705:EFR786706 EFR852241:EFR852242 EFR917777:EFR917778 EFR983313:EFR983314 EPN65809:EPN65810 EPN131345:EPN131346 EPN196881:EPN196882 EPN262417:EPN262418 EPN327953:EPN327954 EPN393489:EPN393490 EPN459025:EPN459026 EPN524561:EPN524562 EPN590097:EPN590098 EPN655633:EPN655634 EPN721169:EPN721170 EPN786705:EPN786706 EPN852241:EPN852242 EPN917777:EPN917778 EPN983313:EPN983314 EZJ65809:EZJ65810 EZJ131345:EZJ131346 EZJ196881:EZJ196882 EZJ262417:EZJ262418 EZJ327953:EZJ327954 EZJ393489:EZJ393490 EZJ459025:EZJ459026 EZJ524561:EZJ524562 EZJ590097:EZJ590098 EZJ655633:EZJ655634 EZJ721169:EZJ721170 EZJ786705:EZJ786706 EZJ852241:EZJ852242 EZJ917777:EZJ917778 EZJ983313:EZJ983314 FJF65809:FJF65810 FJF131345:FJF131346 FJF196881:FJF196882 FJF262417:FJF262418 FJF327953:FJF327954 FJF393489:FJF393490 FJF459025:FJF459026 FJF524561:FJF524562 FJF590097:FJF590098 FJF655633:FJF655634 FJF721169:FJF721170 FJF786705:FJF786706 FJF852241:FJF852242 FJF917777:FJF917778 FJF983313:FJF983314 FTB65809:FTB65810 FTB131345:FTB131346 FTB196881:FTB196882 FTB262417:FTB262418 FTB327953:FTB327954 FTB393489:FTB393490 FTB459025:FTB459026 FTB524561:FTB524562 FTB590097:FTB590098 FTB655633:FTB655634 FTB721169:FTB721170 FTB786705:FTB786706 FTB852241:FTB852242 FTB917777:FTB917778 FTB983313:FTB983314 GCX65809:GCX65810 GCX131345:GCX131346 GCX196881:GCX196882 GCX262417:GCX262418 GCX327953:GCX327954 GCX393489:GCX393490 GCX459025:GCX459026 GCX524561:GCX524562 GCX590097:GCX590098 GCX655633:GCX655634 GCX721169:GCX721170 GCX786705:GCX786706 GCX852241:GCX852242 GCX917777:GCX917778 GCX983313:GCX983314 GMT65809:GMT65810 GMT131345:GMT131346 GMT196881:GMT196882 GMT262417:GMT262418 GMT327953:GMT327954 GMT393489:GMT393490 GMT459025:GMT459026 GMT524561:GMT524562 GMT590097:GMT590098 GMT655633:GMT655634 GMT721169:GMT721170 GMT786705:GMT786706 GMT852241:GMT852242 GMT917777:GMT917778 GMT983313:GMT983314 GWP65809:GWP65810 GWP131345:GWP131346 GWP196881:GWP196882 GWP262417:GWP262418 GWP327953:GWP327954 GWP393489:GWP393490 GWP459025:GWP459026 GWP524561:GWP524562 GWP590097:GWP590098 GWP655633:GWP655634 GWP721169:GWP721170 GWP786705:GWP786706 GWP852241:GWP852242 GWP917777:GWP917778 GWP983313:GWP983314 HGL65809:HGL65810 HGL131345:HGL131346 HGL196881:HGL196882 HGL262417:HGL262418 HGL327953:HGL327954 HGL393489:HGL393490 HGL459025:HGL459026 HGL524561:HGL524562 HGL590097:HGL590098 HGL655633:HGL655634 HGL721169:HGL721170 HGL786705:HGL786706 HGL852241:HGL852242 HGL917777:HGL917778 HGL983313:HGL983314 HQH65809:HQH65810 HQH131345:HQH131346 HQH196881:HQH196882 HQH262417:HQH262418 HQH327953:HQH327954 HQH393489:HQH393490 HQH459025:HQH459026 HQH524561:HQH524562 HQH590097:HQH590098 HQH655633:HQH655634 HQH721169:HQH721170 HQH786705:HQH786706 HQH852241:HQH852242 HQH917777:HQH917778 HQH983313:HQH983314 IAD65809:IAD65810 IAD131345:IAD131346 IAD196881:IAD196882 IAD262417:IAD262418 IAD327953:IAD327954 IAD393489:IAD393490 IAD459025:IAD459026 IAD524561:IAD524562 IAD590097:IAD590098 IAD655633:IAD655634 IAD721169:IAD721170 IAD786705:IAD786706 IAD852241:IAD852242 IAD917777:IAD917778 IAD983313:IAD983314 IJZ65809:IJZ65810 IJZ131345:IJZ131346 IJZ196881:IJZ196882 IJZ262417:IJZ262418 IJZ327953:IJZ327954 IJZ393489:IJZ393490 IJZ459025:IJZ459026 IJZ524561:IJZ524562 IJZ590097:IJZ590098 IJZ655633:IJZ655634 IJZ721169:IJZ721170 IJZ786705:IJZ786706 IJZ852241:IJZ852242 IJZ917777:IJZ917778 IJZ983313:IJZ983314 ITV65809:ITV65810 ITV131345:ITV131346 ITV196881:ITV196882 ITV262417:ITV262418 ITV327953:ITV327954 ITV393489:ITV393490 ITV459025:ITV459026 ITV524561:ITV524562 ITV590097:ITV590098 ITV655633:ITV655634 ITV721169:ITV721170 ITV786705:ITV786706 ITV852241:ITV852242 ITV917777:ITV917778 ITV983313:ITV983314 JDR65809:JDR65810 JDR131345:JDR131346 JDR196881:JDR196882 JDR262417:JDR262418 JDR327953:JDR327954 JDR393489:JDR393490 JDR459025:JDR459026 JDR524561:JDR524562 JDR590097:JDR590098 JDR655633:JDR655634 JDR721169:JDR721170 JDR786705:JDR786706 JDR852241:JDR852242 JDR917777:JDR917778 JDR983313:JDR983314 JNN65809:JNN65810 JNN131345:JNN131346 JNN196881:JNN196882 JNN262417:JNN262418 JNN327953:JNN327954 JNN393489:JNN393490 JNN459025:JNN459026 JNN524561:JNN524562 JNN590097:JNN590098 JNN655633:JNN655634 JNN721169:JNN721170 JNN786705:JNN786706 JNN852241:JNN852242 JNN917777:JNN917778 JNN983313:JNN983314 JXJ65809:JXJ65810 JXJ131345:JXJ131346 JXJ196881:JXJ196882 JXJ262417:JXJ262418 JXJ327953:JXJ327954 JXJ393489:JXJ393490 JXJ459025:JXJ459026 JXJ524561:JXJ524562 JXJ590097:JXJ590098 JXJ655633:JXJ655634 JXJ721169:JXJ721170 JXJ786705:JXJ786706 JXJ852241:JXJ852242 JXJ917777:JXJ917778 JXJ983313:JXJ983314 KHF65809:KHF65810 KHF131345:KHF131346 KHF196881:KHF196882 KHF262417:KHF262418 KHF327953:KHF327954 KHF393489:KHF393490 KHF459025:KHF459026 KHF524561:KHF524562 KHF590097:KHF590098 KHF655633:KHF655634 KHF721169:KHF721170 KHF786705:KHF786706 KHF852241:KHF852242 KHF917777:KHF917778 KHF983313:KHF983314 KRB65809:KRB65810 KRB131345:KRB131346 KRB196881:KRB196882 KRB262417:KRB262418 KRB327953:KRB327954 KRB393489:KRB393490 KRB459025:KRB459026 KRB524561:KRB524562 KRB590097:KRB590098 KRB655633:KRB655634 KRB721169:KRB721170 KRB786705:KRB786706 KRB852241:KRB852242 KRB917777:KRB917778 KRB983313:KRB983314 LAX65809:LAX65810 LAX131345:LAX131346 LAX196881:LAX196882 LAX262417:LAX262418 LAX327953:LAX327954 LAX393489:LAX393490 LAX459025:LAX459026 LAX524561:LAX524562 LAX590097:LAX590098 LAX655633:LAX655634 LAX721169:LAX721170 LAX786705:LAX786706 LAX852241:LAX852242 LAX917777:LAX917778 LAX983313:LAX983314 LKT65809:LKT65810 LKT131345:LKT131346 LKT196881:LKT196882 LKT262417:LKT262418 LKT327953:LKT327954 LKT393489:LKT393490 LKT459025:LKT459026 LKT524561:LKT524562 LKT590097:LKT590098 LKT655633:LKT655634 LKT721169:LKT721170 LKT786705:LKT786706 LKT852241:LKT852242 LKT917777:LKT917778 LKT983313:LKT983314 LUP65809:LUP65810 LUP131345:LUP131346 LUP196881:LUP196882 LUP262417:LUP262418 LUP327953:LUP327954 LUP393489:LUP393490 LUP459025:LUP459026 LUP524561:LUP524562 LUP590097:LUP590098 LUP655633:LUP655634 LUP721169:LUP721170 LUP786705:LUP786706 LUP852241:LUP852242 LUP917777:LUP917778 LUP983313:LUP983314 MEL65809:MEL65810 MEL131345:MEL131346 MEL196881:MEL196882 MEL262417:MEL262418 MEL327953:MEL327954 MEL393489:MEL393490 MEL459025:MEL459026 MEL524561:MEL524562 MEL590097:MEL590098 MEL655633:MEL655634 MEL721169:MEL721170 MEL786705:MEL786706 MEL852241:MEL852242 MEL917777:MEL917778 MEL983313:MEL983314 MOH65809:MOH65810 MOH131345:MOH131346 MOH196881:MOH196882 MOH262417:MOH262418 MOH327953:MOH327954 MOH393489:MOH393490 MOH459025:MOH459026 MOH524561:MOH524562 MOH590097:MOH590098 MOH655633:MOH655634 MOH721169:MOH721170 MOH786705:MOH786706 MOH852241:MOH852242 MOH917777:MOH917778 MOH983313:MOH983314 MYD65809:MYD65810 MYD131345:MYD131346 MYD196881:MYD196882 MYD262417:MYD262418 MYD327953:MYD327954 MYD393489:MYD393490 MYD459025:MYD459026 MYD524561:MYD524562 MYD590097:MYD590098 MYD655633:MYD655634 MYD721169:MYD721170 MYD786705:MYD786706 MYD852241:MYD852242 MYD917777:MYD917778 MYD983313:MYD983314 NHZ65809:NHZ65810 NHZ131345:NHZ131346 NHZ196881:NHZ196882 NHZ262417:NHZ262418 NHZ327953:NHZ327954 NHZ393489:NHZ393490 NHZ459025:NHZ459026 NHZ524561:NHZ524562 NHZ590097:NHZ590098 NHZ655633:NHZ655634 NHZ721169:NHZ721170 NHZ786705:NHZ786706 NHZ852241:NHZ852242 NHZ917777:NHZ917778 NHZ983313:NHZ983314 NRV65809:NRV65810 NRV131345:NRV131346 NRV196881:NRV196882 NRV262417:NRV262418 NRV327953:NRV327954 NRV393489:NRV393490 NRV459025:NRV459026 NRV524561:NRV524562 NRV590097:NRV590098 NRV655633:NRV655634 NRV721169:NRV721170 NRV786705:NRV786706 NRV852241:NRV852242 NRV917777:NRV917778 NRV983313:NRV983314 OBR65809:OBR65810 OBR131345:OBR131346 OBR196881:OBR196882 OBR262417:OBR262418 OBR327953:OBR327954 OBR393489:OBR393490 OBR459025:OBR459026 OBR524561:OBR524562 OBR590097:OBR590098 OBR655633:OBR655634 OBR721169:OBR721170 OBR786705:OBR786706 OBR852241:OBR852242 OBR917777:OBR917778 OBR983313:OBR983314 OLN65809:OLN65810 OLN131345:OLN131346 OLN196881:OLN196882 OLN262417:OLN262418 OLN327953:OLN327954 OLN393489:OLN393490 OLN459025:OLN459026 OLN524561:OLN524562 OLN590097:OLN590098 OLN655633:OLN655634 OLN721169:OLN721170 OLN786705:OLN786706 OLN852241:OLN852242 OLN917777:OLN917778 OLN983313:OLN983314 OVJ65809:OVJ65810 OVJ131345:OVJ131346 OVJ196881:OVJ196882 OVJ262417:OVJ262418 OVJ327953:OVJ327954 OVJ393489:OVJ393490 OVJ459025:OVJ459026 OVJ524561:OVJ524562 OVJ590097:OVJ590098 OVJ655633:OVJ655634 OVJ721169:OVJ721170 OVJ786705:OVJ786706 OVJ852241:OVJ852242 OVJ917777:OVJ917778 OVJ983313:OVJ983314 PFF65809:PFF65810 PFF131345:PFF131346 PFF196881:PFF196882 PFF262417:PFF262418 PFF327953:PFF327954 PFF393489:PFF393490 PFF459025:PFF459026 PFF524561:PFF524562 PFF590097:PFF590098 PFF655633:PFF655634 PFF721169:PFF721170 PFF786705:PFF786706 PFF852241:PFF852242 PFF917777:PFF917778 PFF983313:PFF983314 PPB65809:PPB65810 PPB131345:PPB131346 PPB196881:PPB196882 PPB262417:PPB262418 PPB327953:PPB327954 PPB393489:PPB393490 PPB459025:PPB459026 PPB524561:PPB524562 PPB590097:PPB590098 PPB655633:PPB655634 PPB721169:PPB721170 PPB786705:PPB786706 PPB852241:PPB852242 PPB917777:PPB917778 PPB983313:PPB983314 PYX65809:PYX65810 PYX131345:PYX131346 PYX196881:PYX196882 PYX262417:PYX262418 PYX327953:PYX327954 PYX393489:PYX393490 PYX459025:PYX459026 PYX524561:PYX524562 PYX590097:PYX590098 PYX655633:PYX655634 PYX721169:PYX721170 PYX786705:PYX786706 PYX852241:PYX852242 PYX917777:PYX917778 PYX983313:PYX983314 QIT65809:QIT65810 QIT131345:QIT131346 QIT196881:QIT196882 QIT262417:QIT262418 QIT327953:QIT327954 QIT393489:QIT393490 QIT459025:QIT459026 QIT524561:QIT524562 QIT590097:QIT590098 QIT655633:QIT655634 QIT721169:QIT721170 QIT786705:QIT786706 QIT852241:QIT852242 QIT917777:QIT917778 QIT983313:QIT983314 QSP65809:QSP65810 QSP131345:QSP131346 QSP196881:QSP196882 QSP262417:QSP262418 QSP327953:QSP327954 QSP393489:QSP393490 QSP459025:QSP459026 QSP524561:QSP524562 QSP590097:QSP590098 QSP655633:QSP655634 QSP721169:QSP721170 QSP786705:QSP786706 QSP852241:QSP852242 QSP917777:QSP917778 QSP983313:QSP983314 RCL65809:RCL65810 RCL131345:RCL131346 RCL196881:RCL196882 RCL262417:RCL262418 RCL327953:RCL327954 RCL393489:RCL393490 RCL459025:RCL459026 RCL524561:RCL524562 RCL590097:RCL590098 RCL655633:RCL655634 RCL721169:RCL721170 RCL786705:RCL786706 RCL852241:RCL852242 RCL917777:RCL917778 RCL983313:RCL983314 RMH65809:RMH65810 RMH131345:RMH131346 RMH196881:RMH196882 RMH262417:RMH262418 RMH327953:RMH327954 RMH393489:RMH393490 RMH459025:RMH459026 RMH524561:RMH524562 RMH590097:RMH590098 RMH655633:RMH655634 RMH721169:RMH721170 RMH786705:RMH786706 RMH852241:RMH852242 RMH917777:RMH917778 RMH983313:RMH983314 RWD65809:RWD65810 RWD131345:RWD131346 RWD196881:RWD196882 RWD262417:RWD262418 RWD327953:RWD327954 RWD393489:RWD393490 RWD459025:RWD459026 RWD524561:RWD524562 RWD590097:RWD590098 RWD655633:RWD655634 RWD721169:RWD721170 RWD786705:RWD786706 RWD852241:RWD852242 RWD917777:RWD917778 RWD983313:RWD983314 SFZ65809:SFZ65810 SFZ131345:SFZ131346 SFZ196881:SFZ196882 SFZ262417:SFZ262418 SFZ327953:SFZ327954 SFZ393489:SFZ393490 SFZ459025:SFZ459026 SFZ524561:SFZ524562 SFZ590097:SFZ590098 SFZ655633:SFZ655634 SFZ721169:SFZ721170 SFZ786705:SFZ786706 SFZ852241:SFZ852242 SFZ917777:SFZ917778 SFZ983313:SFZ983314 SPV65809:SPV65810 SPV131345:SPV131346 SPV196881:SPV196882 SPV262417:SPV262418 SPV327953:SPV327954 SPV393489:SPV393490 SPV459025:SPV459026 SPV524561:SPV524562 SPV590097:SPV590098 SPV655633:SPV655634 SPV721169:SPV721170 SPV786705:SPV786706 SPV852241:SPV852242 SPV917777:SPV917778 SPV983313:SPV983314 SZR65809:SZR65810 SZR131345:SZR131346 SZR196881:SZR196882 SZR262417:SZR262418 SZR327953:SZR327954 SZR393489:SZR393490 SZR459025:SZR459026 SZR524561:SZR524562 SZR590097:SZR590098 SZR655633:SZR655634 SZR721169:SZR721170 SZR786705:SZR786706 SZR852241:SZR852242 SZR917777:SZR917778 SZR983313:SZR983314 TJN65809:TJN65810 TJN131345:TJN131346 TJN196881:TJN196882 TJN262417:TJN262418 TJN327953:TJN327954 TJN393489:TJN393490 TJN459025:TJN459026 TJN524561:TJN524562 TJN590097:TJN590098 TJN655633:TJN655634 TJN721169:TJN721170 TJN786705:TJN786706 TJN852241:TJN852242 TJN917777:TJN917778 TJN983313:TJN983314 TTJ65809:TTJ65810 TTJ131345:TTJ131346 TTJ196881:TTJ196882 TTJ262417:TTJ262418 TTJ327953:TTJ327954 TTJ393489:TTJ393490 TTJ459025:TTJ459026 TTJ524561:TTJ524562 TTJ590097:TTJ590098 TTJ655633:TTJ655634 TTJ721169:TTJ721170 TTJ786705:TTJ786706 TTJ852241:TTJ852242 TTJ917777:TTJ917778 TTJ983313:TTJ983314 UDF65809:UDF65810 UDF131345:UDF131346 UDF196881:UDF196882 UDF262417:UDF262418 UDF327953:UDF327954 UDF393489:UDF393490 UDF459025:UDF459026 UDF524561:UDF524562 UDF590097:UDF590098 UDF655633:UDF655634 UDF721169:UDF721170 UDF786705:UDF786706 UDF852241:UDF852242 UDF917777:UDF917778 UDF983313:UDF983314 UNB65809:UNB65810 UNB131345:UNB131346 UNB196881:UNB196882 UNB262417:UNB262418 UNB327953:UNB327954 UNB393489:UNB393490 UNB459025:UNB459026 UNB524561:UNB524562 UNB590097:UNB590098 UNB655633:UNB655634 UNB721169:UNB721170 UNB786705:UNB786706 UNB852241:UNB852242 UNB917777:UNB917778 UNB983313:UNB983314 UWX65809:UWX65810 UWX131345:UWX131346 UWX196881:UWX196882 UWX262417:UWX262418 UWX327953:UWX327954 UWX393489:UWX393490 UWX459025:UWX459026 UWX524561:UWX524562 UWX590097:UWX590098 UWX655633:UWX655634 UWX721169:UWX721170 UWX786705:UWX786706 UWX852241:UWX852242 UWX917777:UWX917778 UWX983313:UWX983314 VGT65809:VGT65810 VGT131345:VGT131346 VGT196881:VGT196882 VGT262417:VGT262418 VGT327953:VGT327954 VGT393489:VGT393490 VGT459025:VGT459026 VGT524561:VGT524562 VGT590097:VGT590098 VGT655633:VGT655634 VGT721169:VGT721170 VGT786705:VGT786706 VGT852241:VGT852242 VGT917777:VGT917778 VGT983313:VGT983314 VQP65809:VQP65810 VQP131345:VQP131346 VQP196881:VQP196882 VQP262417:VQP262418 VQP327953:VQP327954 VQP393489:VQP393490 VQP459025:VQP459026 VQP524561:VQP524562 VQP590097:VQP590098 VQP655633:VQP655634 VQP721169:VQP721170 VQP786705:VQP786706 VQP852241:VQP852242 VQP917777:VQP917778 VQP983313:VQP983314 WAL65809:WAL65810 WAL131345:WAL131346 WAL196881:WAL196882 WAL262417:WAL262418 WAL327953:WAL327954 WAL393489:WAL393490 WAL459025:WAL459026 WAL524561:WAL524562 WAL590097:WAL590098 WAL655633:WAL655634 WAL721169:WAL721170 WAL786705:WAL786706 WAL852241:WAL852242 WAL917777:WAL917778 WAL983313:WAL983314 WKH65809:WKH65810 WKH131345:WKH131346 WKH196881:WKH196882 WKH262417:WKH262418 WKH327953:WKH327954 WKH393489:WKH393490 WKH459025:WKH459026 WKH524561:WKH524562 WKH590097:WKH590098 WKH655633:WKH655634 WKH721169:WKH721170 WKH786705:WKH786706 WKH852241:WKH852242 WKH917777:WKH917778 WKH983313:WKH983314 WUD65809:WUD65810 WUD131345:WUD131346 WUD196881:WUD196882 WUD262417:WUD262418 WUD327953:WUD327954 WUD393489:WUD393490 WUD459025:WUD459026 WUD524561:WUD524562 WUD590097:WUD590098 WUD655633:WUD655634 WUD721169:WUD721170 WUD786705:WUD786706 WUD852241:WUD852242 WUD917777:WUD917778 WUD983313:WUD983314">
      <formula1>"跨省,跨市,跨县"</formula1>
    </dataValidation>
    <dataValidation type="list" allowBlank="1" showInputMessage="1" showErrorMessage="1" sqref="HS65735 RO65735 ABK65735 ALG65735 AVC65735 BEY65735 BOU65735 BYQ65735 CIM65735 CSI65735 DCE65735 DMA65735 DVW65735 EFS65735 EPO65735 EZK65735 FJG65735 FTC65735 GCY65735 GMU65735 GWQ65735 HGM65735 HQI65735 IAE65735 IKA65735 ITW65735 JDS65735 JNO65735 JXK65735 KHG65735 KRC65735 LAY65735 LKU65735 LUQ65735 MEM65735 MOI65735 MYE65735 NIA65735 NRW65735 OBS65735 OLO65735 OVK65735 PFG65735 PPC65735 PYY65735 QIU65735 QSQ65735 RCM65735 RMI65735 RWE65735 SGA65735 SPW65735 SZS65735 TJO65735 TTK65735 UDG65735 UNC65735 UWY65735 VGU65735 VQQ65735 WAM65735 WKI65735 WUE65735 HS65817 RO65817 ABK65817 ALG65817 AVC65817 BEY65817 BOU65817 BYQ65817 CIM65817 CSI65817 DCE65817 DMA65817 DVW65817 EFS65817 EPO65817 EZK65817 FJG65817 FTC65817 GCY65817 GMU65817 GWQ65817 HGM65817 HQI65817 IAE65817 IKA65817 ITW65817 JDS65817 JNO65817 JXK65817 KHG65817 KRC65817 LAY65817 LKU65817 LUQ65817 MEM65817 MOI65817 MYE65817 NIA65817 NRW65817 OBS65817 OLO65817 OVK65817 PFG65817 PPC65817 PYY65817 QIU65817 QSQ65817 RCM65817 RMI65817 RWE65817 SGA65817 SPW65817 SZS65817 TJO65817 TTK65817 UDG65817 UNC65817 UWY65817 VGU65817 VQQ65817 WAM65817 WKI65817 WUE65817 HS131271 RO131271 ABK131271 ALG131271 AVC131271 BEY131271 BOU131271 BYQ131271 CIM131271 CSI131271 DCE131271 DMA131271 DVW131271 EFS131271 EPO131271 EZK131271 FJG131271 FTC131271 GCY131271 GMU131271 GWQ131271 HGM131271 HQI131271 IAE131271 IKA131271 ITW131271 JDS131271 JNO131271 JXK131271 KHG131271 KRC131271 LAY131271 LKU131271 LUQ131271 MEM131271 MOI131271 MYE131271 NIA131271 NRW131271 OBS131271 OLO131271 OVK131271 PFG131271 PPC131271 PYY131271 QIU131271 QSQ131271 RCM131271 RMI131271 RWE131271 SGA131271 SPW131271 SZS131271 TJO131271 TTK131271 UDG131271 UNC131271 UWY131271 VGU131271 VQQ131271 WAM131271 WKI131271 WUE131271 HS131353 RO131353 ABK131353 ALG131353 AVC131353 BEY131353 BOU131353 BYQ131353 CIM131353 CSI131353 DCE131353 DMA131353 DVW131353 EFS131353 EPO131353 EZK131353 FJG131353 FTC131353 GCY131353 GMU131353 GWQ131353 HGM131353 HQI131353 IAE131353 IKA131353 ITW131353 JDS131353 JNO131353 JXK131353 KHG131353 KRC131353 LAY131353 LKU131353 LUQ131353 MEM131353 MOI131353 MYE131353 NIA131353 NRW131353 OBS131353 OLO131353 OVK131353 PFG131353 PPC131353 PYY131353 QIU131353 QSQ131353 RCM131353 RMI131353 RWE131353 SGA131353 SPW131353 SZS131353 TJO131353 TTK131353 UDG131353 UNC131353 UWY131353 VGU131353 VQQ131353 WAM131353 WKI131353 WUE131353 HS196807 RO196807 ABK196807 ALG196807 AVC196807 BEY196807 BOU196807 BYQ196807 CIM196807 CSI196807 DCE196807 DMA196807 DVW196807 EFS196807 EPO196807 EZK196807 FJG196807 FTC196807 GCY196807 GMU196807 GWQ196807 HGM196807 HQI196807 IAE196807 IKA196807 ITW196807 JDS196807 JNO196807 JXK196807 KHG196807 KRC196807 LAY196807 LKU196807 LUQ196807 MEM196807 MOI196807 MYE196807 NIA196807 NRW196807 OBS196807 OLO196807 OVK196807 PFG196807 PPC196807 PYY196807 QIU196807 QSQ196807 RCM196807 RMI196807 RWE196807 SGA196807 SPW196807 SZS196807 TJO196807 TTK196807 UDG196807 UNC196807 UWY196807 VGU196807 VQQ196807 WAM196807 WKI196807 WUE196807 HS196889 RO196889 ABK196889 ALG196889 AVC196889 BEY196889 BOU196889 BYQ196889 CIM196889 CSI196889 DCE196889 DMA196889 DVW196889 EFS196889 EPO196889 EZK196889 FJG196889 FTC196889 GCY196889 GMU196889 GWQ196889 HGM196889 HQI196889 IAE196889 IKA196889 ITW196889 JDS196889 JNO196889 JXK196889 KHG196889 KRC196889 LAY196889 LKU196889 LUQ196889 MEM196889 MOI196889 MYE196889 NIA196889 NRW196889 OBS196889 OLO196889 OVK196889 PFG196889 PPC196889 PYY196889 QIU196889 QSQ196889 RCM196889 RMI196889 RWE196889 SGA196889 SPW196889 SZS196889 TJO196889 TTK196889 UDG196889 UNC196889 UWY196889 VGU196889 VQQ196889 WAM196889 WKI196889 WUE196889 HS262343 RO262343 ABK262343 ALG262343 AVC262343 BEY262343 BOU262343 BYQ262343 CIM262343 CSI262343 DCE262343 DMA262343 DVW262343 EFS262343 EPO262343 EZK262343 FJG262343 FTC262343 GCY262343 GMU262343 GWQ262343 HGM262343 HQI262343 IAE262343 IKA262343 ITW262343 JDS262343 JNO262343 JXK262343 KHG262343 KRC262343 LAY262343 LKU262343 LUQ262343 MEM262343 MOI262343 MYE262343 NIA262343 NRW262343 OBS262343 OLO262343 OVK262343 PFG262343 PPC262343 PYY262343 QIU262343 QSQ262343 RCM262343 RMI262343 RWE262343 SGA262343 SPW262343 SZS262343 TJO262343 TTK262343 UDG262343 UNC262343 UWY262343 VGU262343 VQQ262343 WAM262343 WKI262343 WUE262343 HS262425 RO262425 ABK262425 ALG262425 AVC262425 BEY262425 BOU262425 BYQ262425 CIM262425 CSI262425 DCE262425 DMA262425 DVW262425 EFS262425 EPO262425 EZK262425 FJG262425 FTC262425 GCY262425 GMU262425 GWQ262425 HGM262425 HQI262425 IAE262425 IKA262425 ITW262425 JDS262425 JNO262425 JXK262425 KHG262425 KRC262425 LAY262425 LKU262425 LUQ262425 MEM262425 MOI262425 MYE262425 NIA262425 NRW262425 OBS262425 OLO262425 OVK262425 PFG262425 PPC262425 PYY262425 QIU262425 QSQ262425 RCM262425 RMI262425 RWE262425 SGA262425 SPW262425 SZS262425 TJO262425 TTK262425 UDG262425 UNC262425 UWY262425 VGU262425 VQQ262425 WAM262425 WKI262425 WUE262425 HS327879 RO327879 ABK327879 ALG327879 AVC327879 BEY327879 BOU327879 BYQ327879 CIM327879 CSI327879 DCE327879 DMA327879 DVW327879 EFS327879 EPO327879 EZK327879 FJG327879 FTC327879 GCY327879 GMU327879 GWQ327879 HGM327879 HQI327879 IAE327879 IKA327879 ITW327879 JDS327879 JNO327879 JXK327879 KHG327879 KRC327879 LAY327879 LKU327879 LUQ327879 MEM327879 MOI327879 MYE327879 NIA327879 NRW327879 OBS327879 OLO327879 OVK327879 PFG327879 PPC327879 PYY327879 QIU327879 QSQ327879 RCM327879 RMI327879 RWE327879 SGA327879 SPW327879 SZS327879 TJO327879 TTK327879 UDG327879 UNC327879 UWY327879 VGU327879 VQQ327879 WAM327879 WKI327879 WUE327879 HS327961 RO327961 ABK327961 ALG327961 AVC327961 BEY327961 BOU327961 BYQ327961 CIM327961 CSI327961 DCE327961 DMA327961 DVW327961 EFS327961 EPO327961 EZK327961 FJG327961 FTC327961 GCY327961 GMU327961 GWQ327961 HGM327961 HQI327961 IAE327961 IKA327961 ITW327961 JDS327961 JNO327961 JXK327961 KHG327961 KRC327961 LAY327961 LKU327961 LUQ327961 MEM327961 MOI327961 MYE327961 NIA327961 NRW327961 OBS327961 OLO327961 OVK327961 PFG327961 PPC327961 PYY327961 QIU327961 QSQ327961 RCM327961 RMI327961 RWE327961 SGA327961 SPW327961 SZS327961 TJO327961 TTK327961 UDG327961 UNC327961 UWY327961 VGU327961 VQQ327961 WAM327961 WKI327961 WUE327961 HS393415 RO393415 ABK393415 ALG393415 AVC393415 BEY393415 BOU393415 BYQ393415 CIM393415 CSI393415 DCE393415 DMA393415 DVW393415 EFS393415 EPO393415 EZK393415 FJG393415 FTC393415 GCY393415 GMU393415 GWQ393415 HGM393415 HQI393415 IAE393415 IKA393415 ITW393415 JDS393415 JNO393415 JXK393415 KHG393415 KRC393415 LAY393415 LKU393415 LUQ393415 MEM393415 MOI393415 MYE393415 NIA393415 NRW393415 OBS393415 OLO393415 OVK393415 PFG393415 PPC393415 PYY393415 QIU393415 QSQ393415 RCM393415 RMI393415 RWE393415 SGA393415 SPW393415 SZS393415 TJO393415 TTK393415 UDG393415 UNC393415 UWY393415 VGU393415 VQQ393415 WAM393415 WKI393415 WUE393415 HS393497 RO393497 ABK393497 ALG393497 AVC393497 BEY393497 BOU393497 BYQ393497 CIM393497 CSI393497 DCE393497 DMA393497 DVW393497 EFS393497 EPO393497 EZK393497 FJG393497 FTC393497 GCY393497 GMU393497 GWQ393497 HGM393497 HQI393497 IAE393497 IKA393497 ITW393497 JDS393497 JNO393497 JXK393497 KHG393497 KRC393497 LAY393497 LKU393497 LUQ393497 MEM393497 MOI393497 MYE393497 NIA393497 NRW393497 OBS393497 OLO393497 OVK393497 PFG393497 PPC393497 PYY393497 QIU393497 QSQ393497 RCM393497 RMI393497 RWE393497 SGA393497 SPW393497 SZS393497 TJO393497 TTK393497 UDG393497 UNC393497 UWY393497 VGU393497 VQQ393497 WAM393497 WKI393497 WUE393497 HS458951 RO458951 ABK458951 ALG458951 AVC458951 BEY458951 BOU458951 BYQ458951 CIM458951 CSI458951 DCE458951 DMA458951 DVW458951 EFS458951 EPO458951 EZK458951 FJG458951 FTC458951 GCY458951 GMU458951 GWQ458951 HGM458951 HQI458951 IAE458951 IKA458951 ITW458951 JDS458951 JNO458951 JXK458951 KHG458951 KRC458951 LAY458951 LKU458951 LUQ458951 MEM458951 MOI458951 MYE458951 NIA458951 NRW458951 OBS458951 OLO458951 OVK458951 PFG458951 PPC458951 PYY458951 QIU458951 QSQ458951 RCM458951 RMI458951 RWE458951 SGA458951 SPW458951 SZS458951 TJO458951 TTK458951 UDG458951 UNC458951 UWY458951 VGU458951 VQQ458951 WAM458951 WKI458951 WUE458951 HS459033 RO459033 ABK459033 ALG459033 AVC459033 BEY459033 BOU459033 BYQ459033 CIM459033 CSI459033 DCE459033 DMA459033 DVW459033 EFS459033 EPO459033 EZK459033 FJG459033 FTC459033 GCY459033 GMU459033 GWQ459033 HGM459033 HQI459033 IAE459033 IKA459033 ITW459033 JDS459033 JNO459033 JXK459033 KHG459033 KRC459033 LAY459033 LKU459033 LUQ459033 MEM459033 MOI459033 MYE459033 NIA459033 NRW459033 OBS459033 OLO459033 OVK459033 PFG459033 PPC459033 PYY459033 QIU459033 QSQ459033 RCM459033 RMI459033 RWE459033 SGA459033 SPW459033 SZS459033 TJO459033 TTK459033 UDG459033 UNC459033 UWY459033 VGU459033 VQQ459033 WAM459033 WKI459033 WUE459033 HS524487 RO524487 ABK524487 ALG524487 AVC524487 BEY524487 BOU524487 BYQ524487 CIM524487 CSI524487 DCE524487 DMA524487 DVW524487 EFS524487 EPO524487 EZK524487 FJG524487 FTC524487 GCY524487 GMU524487 GWQ524487 HGM524487 HQI524487 IAE524487 IKA524487 ITW524487 JDS524487 JNO524487 JXK524487 KHG524487 KRC524487 LAY524487 LKU524487 LUQ524487 MEM524487 MOI524487 MYE524487 NIA524487 NRW524487 OBS524487 OLO524487 OVK524487 PFG524487 PPC524487 PYY524487 QIU524487 QSQ524487 RCM524487 RMI524487 RWE524487 SGA524487 SPW524487 SZS524487 TJO524487 TTK524487 UDG524487 UNC524487 UWY524487 VGU524487 VQQ524487 WAM524487 WKI524487 WUE524487 HS524569 RO524569 ABK524569 ALG524569 AVC524569 BEY524569 BOU524569 BYQ524569 CIM524569 CSI524569 DCE524569 DMA524569 DVW524569 EFS524569 EPO524569 EZK524569 FJG524569 FTC524569 GCY524569 GMU524569 GWQ524569 HGM524569 HQI524569 IAE524569 IKA524569 ITW524569 JDS524569 JNO524569 JXK524569 KHG524569 KRC524569 LAY524569 LKU524569 LUQ524569 MEM524569 MOI524569 MYE524569 NIA524569 NRW524569 OBS524569 OLO524569 OVK524569 PFG524569 PPC524569 PYY524569 QIU524569 QSQ524569 RCM524569 RMI524569 RWE524569 SGA524569 SPW524569 SZS524569 TJO524569 TTK524569 UDG524569 UNC524569 UWY524569 VGU524569 VQQ524569 WAM524569 WKI524569 WUE524569 HS590023 RO590023 ABK590023 ALG590023 AVC590023 BEY590023 BOU590023 BYQ590023 CIM590023 CSI590023 DCE590023 DMA590023 DVW590023 EFS590023 EPO590023 EZK590023 FJG590023 FTC590023 GCY590023 GMU590023 GWQ590023 HGM590023 HQI590023 IAE590023 IKA590023 ITW590023 JDS590023 JNO590023 JXK590023 KHG590023 KRC590023 LAY590023 LKU590023 LUQ590023 MEM590023 MOI590023 MYE590023 NIA590023 NRW590023 OBS590023 OLO590023 OVK590023 PFG590023 PPC590023 PYY590023 QIU590023 QSQ590023 RCM590023 RMI590023 RWE590023 SGA590023 SPW590023 SZS590023 TJO590023 TTK590023 UDG590023 UNC590023 UWY590023 VGU590023 VQQ590023 WAM590023 WKI590023 WUE590023 HS590105 RO590105 ABK590105 ALG590105 AVC590105 BEY590105 BOU590105 BYQ590105 CIM590105 CSI590105 DCE590105 DMA590105 DVW590105 EFS590105 EPO590105 EZK590105 FJG590105 FTC590105 GCY590105 GMU590105 GWQ590105 HGM590105 HQI590105 IAE590105 IKA590105 ITW590105 JDS590105 JNO590105 JXK590105 KHG590105 KRC590105 LAY590105 LKU590105 LUQ590105 MEM590105 MOI590105 MYE590105 NIA590105 NRW590105 OBS590105 OLO590105 OVK590105 PFG590105 PPC590105 PYY590105 QIU590105 QSQ590105 RCM590105 RMI590105 RWE590105 SGA590105 SPW590105 SZS590105 TJO590105 TTK590105 UDG590105 UNC590105 UWY590105 VGU590105 VQQ590105 WAM590105 WKI590105 WUE590105 HS655559 RO655559 ABK655559 ALG655559 AVC655559 BEY655559 BOU655559 BYQ655559 CIM655559 CSI655559 DCE655559 DMA655559 DVW655559 EFS655559 EPO655559 EZK655559 FJG655559 FTC655559 GCY655559 GMU655559 GWQ655559 HGM655559 HQI655559 IAE655559 IKA655559 ITW655559 JDS655559 JNO655559 JXK655559 KHG655559 KRC655559 LAY655559 LKU655559 LUQ655559 MEM655559 MOI655559 MYE655559 NIA655559 NRW655559 OBS655559 OLO655559 OVK655559 PFG655559 PPC655559 PYY655559 QIU655559 QSQ655559 RCM655559 RMI655559 RWE655559 SGA655559 SPW655559 SZS655559 TJO655559 TTK655559 UDG655559 UNC655559 UWY655559 VGU655559 VQQ655559 WAM655559 WKI655559 WUE655559 HS655641 RO655641 ABK655641 ALG655641 AVC655641 BEY655641 BOU655641 BYQ655641 CIM655641 CSI655641 DCE655641 DMA655641 DVW655641 EFS655641 EPO655641 EZK655641 FJG655641 FTC655641 GCY655641 GMU655641 GWQ655641 HGM655641 HQI655641 IAE655641 IKA655641 ITW655641 JDS655641 JNO655641 JXK655641 KHG655641 KRC655641 LAY655641 LKU655641 LUQ655641 MEM655641 MOI655641 MYE655641 NIA655641 NRW655641 OBS655641 OLO655641 OVK655641 PFG655641 PPC655641 PYY655641 QIU655641 QSQ655641 RCM655641 RMI655641 RWE655641 SGA655641 SPW655641 SZS655641 TJO655641 TTK655641 UDG655641 UNC655641 UWY655641 VGU655641 VQQ655641 WAM655641 WKI655641 WUE655641 HS721095 RO721095 ABK721095 ALG721095 AVC721095 BEY721095 BOU721095 BYQ721095 CIM721095 CSI721095 DCE721095 DMA721095 DVW721095 EFS721095 EPO721095 EZK721095 FJG721095 FTC721095 GCY721095 GMU721095 GWQ721095 HGM721095 HQI721095 IAE721095 IKA721095 ITW721095 JDS721095 JNO721095 JXK721095 KHG721095 KRC721095 LAY721095 LKU721095 LUQ721095 MEM721095 MOI721095 MYE721095 NIA721095 NRW721095 OBS721095 OLO721095 OVK721095 PFG721095 PPC721095 PYY721095 QIU721095 QSQ721095 RCM721095 RMI721095 RWE721095 SGA721095 SPW721095 SZS721095 TJO721095 TTK721095 UDG721095 UNC721095 UWY721095 VGU721095 VQQ721095 WAM721095 WKI721095 WUE721095 HS721177 RO721177 ABK721177 ALG721177 AVC721177 BEY721177 BOU721177 BYQ721177 CIM721177 CSI721177 DCE721177 DMA721177 DVW721177 EFS721177 EPO721177 EZK721177 FJG721177 FTC721177 GCY721177 GMU721177 GWQ721177 HGM721177 HQI721177 IAE721177 IKA721177 ITW721177 JDS721177 JNO721177 JXK721177 KHG721177 KRC721177 LAY721177 LKU721177 LUQ721177 MEM721177 MOI721177 MYE721177 NIA721177 NRW721177 OBS721177 OLO721177 OVK721177 PFG721177 PPC721177 PYY721177 QIU721177 QSQ721177 RCM721177 RMI721177 RWE721177 SGA721177 SPW721177 SZS721177 TJO721177 TTK721177 UDG721177 UNC721177 UWY721177 VGU721177 VQQ721177 WAM721177 WKI721177 WUE721177 HS786631 RO786631 ABK786631 ALG786631 AVC786631 BEY786631 BOU786631 BYQ786631 CIM786631 CSI786631 DCE786631 DMA786631 DVW786631 EFS786631 EPO786631 EZK786631 FJG786631 FTC786631 GCY786631 GMU786631 GWQ786631 HGM786631 HQI786631 IAE786631 IKA786631 ITW786631 JDS786631 JNO786631 JXK786631 KHG786631 KRC786631 LAY786631 LKU786631 LUQ786631 MEM786631 MOI786631 MYE786631 NIA786631 NRW786631 OBS786631 OLO786631 OVK786631 PFG786631 PPC786631 PYY786631 QIU786631 QSQ786631 RCM786631 RMI786631 RWE786631 SGA786631 SPW786631 SZS786631 TJO786631 TTK786631 UDG786631 UNC786631 UWY786631 VGU786631 VQQ786631 WAM786631 WKI786631 WUE786631 HS786713 RO786713 ABK786713 ALG786713 AVC786713 BEY786713 BOU786713 BYQ786713 CIM786713 CSI786713 DCE786713 DMA786713 DVW786713 EFS786713 EPO786713 EZK786713 FJG786713 FTC786713 GCY786713 GMU786713 GWQ786713 HGM786713 HQI786713 IAE786713 IKA786713 ITW786713 JDS786713 JNO786713 JXK786713 KHG786713 KRC786713 LAY786713 LKU786713 LUQ786713 MEM786713 MOI786713 MYE786713 NIA786713 NRW786713 OBS786713 OLO786713 OVK786713 PFG786713 PPC786713 PYY786713 QIU786713 QSQ786713 RCM786713 RMI786713 RWE786713 SGA786713 SPW786713 SZS786713 TJO786713 TTK786713 UDG786713 UNC786713 UWY786713 VGU786713 VQQ786713 WAM786713 WKI786713 WUE786713 HS852167 RO852167 ABK852167 ALG852167 AVC852167 BEY852167 BOU852167 BYQ852167 CIM852167 CSI852167 DCE852167 DMA852167 DVW852167 EFS852167 EPO852167 EZK852167 FJG852167 FTC852167 GCY852167 GMU852167 GWQ852167 HGM852167 HQI852167 IAE852167 IKA852167 ITW852167 JDS852167 JNO852167 JXK852167 KHG852167 KRC852167 LAY852167 LKU852167 LUQ852167 MEM852167 MOI852167 MYE852167 NIA852167 NRW852167 OBS852167 OLO852167 OVK852167 PFG852167 PPC852167 PYY852167 QIU852167 QSQ852167 RCM852167 RMI852167 RWE852167 SGA852167 SPW852167 SZS852167 TJO852167 TTK852167 UDG852167 UNC852167 UWY852167 VGU852167 VQQ852167 WAM852167 WKI852167 WUE852167 HS852249 RO852249 ABK852249 ALG852249 AVC852249 BEY852249 BOU852249 BYQ852249 CIM852249 CSI852249 DCE852249 DMA852249 DVW852249 EFS852249 EPO852249 EZK852249 FJG852249 FTC852249 GCY852249 GMU852249 GWQ852249 HGM852249 HQI852249 IAE852249 IKA852249 ITW852249 JDS852249 JNO852249 JXK852249 KHG852249 KRC852249 LAY852249 LKU852249 LUQ852249 MEM852249 MOI852249 MYE852249 NIA852249 NRW852249 OBS852249 OLO852249 OVK852249 PFG852249 PPC852249 PYY852249 QIU852249 QSQ852249 RCM852249 RMI852249 RWE852249 SGA852249 SPW852249 SZS852249 TJO852249 TTK852249 UDG852249 UNC852249 UWY852249 VGU852249 VQQ852249 WAM852249 WKI852249 WUE852249 HS917703 RO917703 ABK917703 ALG917703 AVC917703 BEY917703 BOU917703 BYQ917703 CIM917703 CSI917703 DCE917703 DMA917703 DVW917703 EFS917703 EPO917703 EZK917703 FJG917703 FTC917703 GCY917703 GMU917703 GWQ917703 HGM917703 HQI917703 IAE917703 IKA917703 ITW917703 JDS917703 JNO917703 JXK917703 KHG917703 KRC917703 LAY917703 LKU917703 LUQ917703 MEM917703 MOI917703 MYE917703 NIA917703 NRW917703 OBS917703 OLO917703 OVK917703 PFG917703 PPC917703 PYY917703 QIU917703 QSQ917703 RCM917703 RMI917703 RWE917703 SGA917703 SPW917703 SZS917703 TJO917703 TTK917703 UDG917703 UNC917703 UWY917703 VGU917703 VQQ917703 WAM917703 WKI917703 WUE917703 HS917785 RO917785 ABK917785 ALG917785 AVC917785 BEY917785 BOU917785 BYQ917785 CIM917785 CSI917785 DCE917785 DMA917785 DVW917785 EFS917785 EPO917785 EZK917785 FJG917785 FTC917785 GCY917785 GMU917785 GWQ917785 HGM917785 HQI917785 IAE917785 IKA917785 ITW917785 JDS917785 JNO917785 JXK917785 KHG917785 KRC917785 LAY917785 LKU917785 LUQ917785 MEM917785 MOI917785 MYE917785 NIA917785 NRW917785 OBS917785 OLO917785 OVK917785 PFG917785 PPC917785 PYY917785 QIU917785 QSQ917785 RCM917785 RMI917785 RWE917785 SGA917785 SPW917785 SZS917785 TJO917785 TTK917785 UDG917785 UNC917785 UWY917785 VGU917785 VQQ917785 WAM917785 WKI917785 WUE917785 HS983239 RO983239 ABK983239 ALG983239 AVC983239 BEY983239 BOU983239 BYQ983239 CIM983239 CSI983239 DCE983239 DMA983239 DVW983239 EFS983239 EPO983239 EZK983239 FJG983239 FTC983239 GCY983239 GMU983239 GWQ983239 HGM983239 HQI983239 IAE983239 IKA983239 ITW983239 JDS983239 JNO983239 JXK983239 KHG983239 KRC983239 LAY983239 LKU983239 LUQ983239 MEM983239 MOI983239 MYE983239 NIA983239 NRW983239 OBS983239 OLO983239 OVK983239 PFG983239 PPC983239 PYY983239 QIU983239 QSQ983239 RCM983239 RMI983239 RWE983239 SGA983239 SPW983239 SZS983239 TJO983239 TTK983239 UDG983239 UNC983239 UWY983239 VGU983239 VQQ983239 WAM983239 WKI983239 WUE983239 HS983321 RO983321 ABK983321 ALG983321 AVC983321 BEY983321 BOU983321 BYQ983321 CIM983321 CSI983321 DCE983321 DMA983321 DVW983321 EFS983321 EPO983321 EZK983321 FJG983321 FTC983321 GCY983321 GMU983321 GWQ983321 HGM983321 HQI983321 IAE983321 IKA983321 ITW983321 JDS983321 JNO983321 JXK983321 KHG983321 KRC983321 LAY983321 LKU983321 LUQ983321 MEM983321 MOI983321 MYE983321 NIA983321 NRW983321 OBS983321 OLO983321 OVK983321 PFG983321 PPC983321 PYY983321 QIU983321 QSQ983321 RCM983321 RMI983321 RWE983321 SGA983321 SPW983321 SZS983321 TJO983321 TTK983321 UDG983321 UNC983321 UWY983321 VGU983321 VQQ983321 WAM983321 WKI983321 WUE983321 HS65809:HS65810 HS131345:HS131346 HS196881:HS196882 HS262417:HS262418 HS327953:HS327954 HS393489:HS393490 HS459025:HS459026 HS524561:HS524562 HS590097:HS590098 HS655633:HS655634 HS721169:HS721170 HS786705:HS786706 HS852241:HS852242 HS917777:HS917778 HS983313:HS983314 RO65809:RO65810 RO131345:RO131346 RO196881:RO196882 RO262417:RO262418 RO327953:RO327954 RO393489:RO393490 RO459025:RO459026 RO524561:RO524562 RO590097:RO590098 RO655633:RO655634 RO721169:RO721170 RO786705:RO786706 RO852241:RO852242 RO917777:RO917778 RO983313:RO983314 ABK65809:ABK65810 ABK131345:ABK131346 ABK196881:ABK196882 ABK262417:ABK262418 ABK327953:ABK327954 ABK393489:ABK393490 ABK459025:ABK459026 ABK524561:ABK524562 ABK590097:ABK590098 ABK655633:ABK655634 ABK721169:ABK721170 ABK786705:ABK786706 ABK852241:ABK852242 ABK917777:ABK917778 ABK983313:ABK983314 ALG65809:ALG65810 ALG131345:ALG131346 ALG196881:ALG196882 ALG262417:ALG262418 ALG327953:ALG327954 ALG393489:ALG393490 ALG459025:ALG459026 ALG524561:ALG524562 ALG590097:ALG590098 ALG655633:ALG655634 ALG721169:ALG721170 ALG786705:ALG786706 ALG852241:ALG852242 ALG917777:ALG917778 ALG983313:ALG983314 AVC65809:AVC65810 AVC131345:AVC131346 AVC196881:AVC196882 AVC262417:AVC262418 AVC327953:AVC327954 AVC393489:AVC393490 AVC459025:AVC459026 AVC524561:AVC524562 AVC590097:AVC590098 AVC655633:AVC655634 AVC721169:AVC721170 AVC786705:AVC786706 AVC852241:AVC852242 AVC917777:AVC917778 AVC983313:AVC983314 BEY65809:BEY65810 BEY131345:BEY131346 BEY196881:BEY196882 BEY262417:BEY262418 BEY327953:BEY327954 BEY393489:BEY393490 BEY459025:BEY459026 BEY524561:BEY524562 BEY590097:BEY590098 BEY655633:BEY655634 BEY721169:BEY721170 BEY786705:BEY786706 BEY852241:BEY852242 BEY917777:BEY917778 BEY983313:BEY983314 BOU65809:BOU65810 BOU131345:BOU131346 BOU196881:BOU196882 BOU262417:BOU262418 BOU327953:BOU327954 BOU393489:BOU393490 BOU459025:BOU459026 BOU524561:BOU524562 BOU590097:BOU590098 BOU655633:BOU655634 BOU721169:BOU721170 BOU786705:BOU786706 BOU852241:BOU852242 BOU917777:BOU917778 BOU983313:BOU983314 BYQ65809:BYQ65810 BYQ131345:BYQ131346 BYQ196881:BYQ196882 BYQ262417:BYQ262418 BYQ327953:BYQ327954 BYQ393489:BYQ393490 BYQ459025:BYQ459026 BYQ524561:BYQ524562 BYQ590097:BYQ590098 BYQ655633:BYQ655634 BYQ721169:BYQ721170 BYQ786705:BYQ786706 BYQ852241:BYQ852242 BYQ917777:BYQ917778 BYQ983313:BYQ983314 CIM65809:CIM65810 CIM131345:CIM131346 CIM196881:CIM196882 CIM262417:CIM262418 CIM327953:CIM327954 CIM393489:CIM393490 CIM459025:CIM459026 CIM524561:CIM524562 CIM590097:CIM590098 CIM655633:CIM655634 CIM721169:CIM721170 CIM786705:CIM786706 CIM852241:CIM852242 CIM917777:CIM917778 CIM983313:CIM983314 CSI65809:CSI65810 CSI131345:CSI131346 CSI196881:CSI196882 CSI262417:CSI262418 CSI327953:CSI327954 CSI393489:CSI393490 CSI459025:CSI459026 CSI524561:CSI524562 CSI590097:CSI590098 CSI655633:CSI655634 CSI721169:CSI721170 CSI786705:CSI786706 CSI852241:CSI852242 CSI917777:CSI917778 CSI983313:CSI983314 DCE65809:DCE65810 DCE131345:DCE131346 DCE196881:DCE196882 DCE262417:DCE262418 DCE327953:DCE327954 DCE393489:DCE393490 DCE459025:DCE459026 DCE524561:DCE524562 DCE590097:DCE590098 DCE655633:DCE655634 DCE721169:DCE721170 DCE786705:DCE786706 DCE852241:DCE852242 DCE917777:DCE917778 DCE983313:DCE983314 DMA65809:DMA65810 DMA131345:DMA131346 DMA196881:DMA196882 DMA262417:DMA262418 DMA327953:DMA327954 DMA393489:DMA393490 DMA459025:DMA459026 DMA524561:DMA524562 DMA590097:DMA590098 DMA655633:DMA655634 DMA721169:DMA721170 DMA786705:DMA786706 DMA852241:DMA852242 DMA917777:DMA917778 DMA983313:DMA983314 DVW65809:DVW65810 DVW131345:DVW131346 DVW196881:DVW196882 DVW262417:DVW262418 DVW327953:DVW327954 DVW393489:DVW393490 DVW459025:DVW459026 DVW524561:DVW524562 DVW590097:DVW590098 DVW655633:DVW655634 DVW721169:DVW721170 DVW786705:DVW786706 DVW852241:DVW852242 DVW917777:DVW917778 DVW983313:DVW983314 EFS65809:EFS65810 EFS131345:EFS131346 EFS196881:EFS196882 EFS262417:EFS262418 EFS327953:EFS327954 EFS393489:EFS393490 EFS459025:EFS459026 EFS524561:EFS524562 EFS590097:EFS590098 EFS655633:EFS655634 EFS721169:EFS721170 EFS786705:EFS786706 EFS852241:EFS852242 EFS917777:EFS917778 EFS983313:EFS983314 EPO65809:EPO65810 EPO131345:EPO131346 EPO196881:EPO196882 EPO262417:EPO262418 EPO327953:EPO327954 EPO393489:EPO393490 EPO459025:EPO459026 EPO524561:EPO524562 EPO590097:EPO590098 EPO655633:EPO655634 EPO721169:EPO721170 EPO786705:EPO786706 EPO852241:EPO852242 EPO917777:EPO917778 EPO983313:EPO983314 EZK65809:EZK65810 EZK131345:EZK131346 EZK196881:EZK196882 EZK262417:EZK262418 EZK327953:EZK327954 EZK393489:EZK393490 EZK459025:EZK459026 EZK524561:EZK524562 EZK590097:EZK590098 EZK655633:EZK655634 EZK721169:EZK721170 EZK786705:EZK786706 EZK852241:EZK852242 EZK917777:EZK917778 EZK983313:EZK983314 FJG65809:FJG65810 FJG131345:FJG131346 FJG196881:FJG196882 FJG262417:FJG262418 FJG327953:FJG327954 FJG393489:FJG393490 FJG459025:FJG459026 FJG524561:FJG524562 FJG590097:FJG590098 FJG655633:FJG655634 FJG721169:FJG721170 FJG786705:FJG786706 FJG852241:FJG852242 FJG917777:FJG917778 FJG983313:FJG983314 FTC65809:FTC65810 FTC131345:FTC131346 FTC196881:FTC196882 FTC262417:FTC262418 FTC327953:FTC327954 FTC393489:FTC393490 FTC459025:FTC459026 FTC524561:FTC524562 FTC590097:FTC590098 FTC655633:FTC655634 FTC721169:FTC721170 FTC786705:FTC786706 FTC852241:FTC852242 FTC917777:FTC917778 FTC983313:FTC983314 GCY65809:GCY65810 GCY131345:GCY131346 GCY196881:GCY196882 GCY262417:GCY262418 GCY327953:GCY327954 GCY393489:GCY393490 GCY459025:GCY459026 GCY524561:GCY524562 GCY590097:GCY590098 GCY655633:GCY655634 GCY721169:GCY721170 GCY786705:GCY786706 GCY852241:GCY852242 GCY917777:GCY917778 GCY983313:GCY983314 GMU65809:GMU65810 GMU131345:GMU131346 GMU196881:GMU196882 GMU262417:GMU262418 GMU327953:GMU327954 GMU393489:GMU393490 GMU459025:GMU459026 GMU524561:GMU524562 GMU590097:GMU590098 GMU655633:GMU655634 GMU721169:GMU721170 GMU786705:GMU786706 GMU852241:GMU852242 GMU917777:GMU917778 GMU983313:GMU983314 GWQ65809:GWQ65810 GWQ131345:GWQ131346 GWQ196881:GWQ196882 GWQ262417:GWQ262418 GWQ327953:GWQ327954 GWQ393489:GWQ393490 GWQ459025:GWQ459026 GWQ524561:GWQ524562 GWQ590097:GWQ590098 GWQ655633:GWQ655634 GWQ721169:GWQ721170 GWQ786705:GWQ786706 GWQ852241:GWQ852242 GWQ917777:GWQ917778 GWQ983313:GWQ983314 HGM65809:HGM65810 HGM131345:HGM131346 HGM196881:HGM196882 HGM262417:HGM262418 HGM327953:HGM327954 HGM393489:HGM393490 HGM459025:HGM459026 HGM524561:HGM524562 HGM590097:HGM590098 HGM655633:HGM655634 HGM721169:HGM721170 HGM786705:HGM786706 HGM852241:HGM852242 HGM917777:HGM917778 HGM983313:HGM983314 HQI65809:HQI65810 HQI131345:HQI131346 HQI196881:HQI196882 HQI262417:HQI262418 HQI327953:HQI327954 HQI393489:HQI393490 HQI459025:HQI459026 HQI524561:HQI524562 HQI590097:HQI590098 HQI655633:HQI655634 HQI721169:HQI721170 HQI786705:HQI786706 HQI852241:HQI852242 HQI917777:HQI917778 HQI983313:HQI983314 IAE65809:IAE65810 IAE131345:IAE131346 IAE196881:IAE196882 IAE262417:IAE262418 IAE327953:IAE327954 IAE393489:IAE393490 IAE459025:IAE459026 IAE524561:IAE524562 IAE590097:IAE590098 IAE655633:IAE655634 IAE721169:IAE721170 IAE786705:IAE786706 IAE852241:IAE852242 IAE917777:IAE917778 IAE983313:IAE983314 IKA65809:IKA65810 IKA131345:IKA131346 IKA196881:IKA196882 IKA262417:IKA262418 IKA327953:IKA327954 IKA393489:IKA393490 IKA459025:IKA459026 IKA524561:IKA524562 IKA590097:IKA590098 IKA655633:IKA655634 IKA721169:IKA721170 IKA786705:IKA786706 IKA852241:IKA852242 IKA917777:IKA917778 IKA983313:IKA983314 ITW65809:ITW65810 ITW131345:ITW131346 ITW196881:ITW196882 ITW262417:ITW262418 ITW327953:ITW327954 ITW393489:ITW393490 ITW459025:ITW459026 ITW524561:ITW524562 ITW590097:ITW590098 ITW655633:ITW655634 ITW721169:ITW721170 ITW786705:ITW786706 ITW852241:ITW852242 ITW917777:ITW917778 ITW983313:ITW983314 JDS65809:JDS65810 JDS131345:JDS131346 JDS196881:JDS196882 JDS262417:JDS262418 JDS327953:JDS327954 JDS393489:JDS393490 JDS459025:JDS459026 JDS524561:JDS524562 JDS590097:JDS590098 JDS655633:JDS655634 JDS721169:JDS721170 JDS786705:JDS786706 JDS852241:JDS852242 JDS917777:JDS917778 JDS983313:JDS983314 JNO65809:JNO65810 JNO131345:JNO131346 JNO196881:JNO196882 JNO262417:JNO262418 JNO327953:JNO327954 JNO393489:JNO393490 JNO459025:JNO459026 JNO524561:JNO524562 JNO590097:JNO590098 JNO655633:JNO655634 JNO721169:JNO721170 JNO786705:JNO786706 JNO852241:JNO852242 JNO917777:JNO917778 JNO983313:JNO983314 JXK65809:JXK65810 JXK131345:JXK131346 JXK196881:JXK196882 JXK262417:JXK262418 JXK327953:JXK327954 JXK393489:JXK393490 JXK459025:JXK459026 JXK524561:JXK524562 JXK590097:JXK590098 JXK655633:JXK655634 JXK721169:JXK721170 JXK786705:JXK786706 JXK852241:JXK852242 JXK917777:JXK917778 JXK983313:JXK983314 KHG65809:KHG65810 KHG131345:KHG131346 KHG196881:KHG196882 KHG262417:KHG262418 KHG327953:KHG327954 KHG393489:KHG393490 KHG459025:KHG459026 KHG524561:KHG524562 KHG590097:KHG590098 KHG655633:KHG655634 KHG721169:KHG721170 KHG786705:KHG786706 KHG852241:KHG852242 KHG917777:KHG917778 KHG983313:KHG983314 KRC65809:KRC65810 KRC131345:KRC131346 KRC196881:KRC196882 KRC262417:KRC262418 KRC327953:KRC327954 KRC393489:KRC393490 KRC459025:KRC459026 KRC524561:KRC524562 KRC590097:KRC590098 KRC655633:KRC655634 KRC721169:KRC721170 KRC786705:KRC786706 KRC852241:KRC852242 KRC917777:KRC917778 KRC983313:KRC983314 LAY65809:LAY65810 LAY131345:LAY131346 LAY196881:LAY196882 LAY262417:LAY262418 LAY327953:LAY327954 LAY393489:LAY393490 LAY459025:LAY459026 LAY524561:LAY524562 LAY590097:LAY590098 LAY655633:LAY655634 LAY721169:LAY721170 LAY786705:LAY786706 LAY852241:LAY852242 LAY917777:LAY917778 LAY983313:LAY983314 LKU65809:LKU65810 LKU131345:LKU131346 LKU196881:LKU196882 LKU262417:LKU262418 LKU327953:LKU327954 LKU393489:LKU393490 LKU459025:LKU459026 LKU524561:LKU524562 LKU590097:LKU590098 LKU655633:LKU655634 LKU721169:LKU721170 LKU786705:LKU786706 LKU852241:LKU852242 LKU917777:LKU917778 LKU983313:LKU983314 LUQ65809:LUQ65810 LUQ131345:LUQ131346 LUQ196881:LUQ196882 LUQ262417:LUQ262418 LUQ327953:LUQ327954 LUQ393489:LUQ393490 LUQ459025:LUQ459026 LUQ524561:LUQ524562 LUQ590097:LUQ590098 LUQ655633:LUQ655634 LUQ721169:LUQ721170 LUQ786705:LUQ786706 LUQ852241:LUQ852242 LUQ917777:LUQ917778 LUQ983313:LUQ983314 MEM65809:MEM65810 MEM131345:MEM131346 MEM196881:MEM196882 MEM262417:MEM262418 MEM327953:MEM327954 MEM393489:MEM393490 MEM459025:MEM459026 MEM524561:MEM524562 MEM590097:MEM590098 MEM655633:MEM655634 MEM721169:MEM721170 MEM786705:MEM786706 MEM852241:MEM852242 MEM917777:MEM917778 MEM983313:MEM983314 MOI65809:MOI65810 MOI131345:MOI131346 MOI196881:MOI196882 MOI262417:MOI262418 MOI327953:MOI327954 MOI393489:MOI393490 MOI459025:MOI459026 MOI524561:MOI524562 MOI590097:MOI590098 MOI655633:MOI655634 MOI721169:MOI721170 MOI786705:MOI786706 MOI852241:MOI852242 MOI917777:MOI917778 MOI983313:MOI983314 MYE65809:MYE65810 MYE131345:MYE131346 MYE196881:MYE196882 MYE262417:MYE262418 MYE327953:MYE327954 MYE393489:MYE393490 MYE459025:MYE459026 MYE524561:MYE524562 MYE590097:MYE590098 MYE655633:MYE655634 MYE721169:MYE721170 MYE786705:MYE786706 MYE852241:MYE852242 MYE917777:MYE917778 MYE983313:MYE983314 NIA65809:NIA65810 NIA131345:NIA131346 NIA196881:NIA196882 NIA262417:NIA262418 NIA327953:NIA327954 NIA393489:NIA393490 NIA459025:NIA459026 NIA524561:NIA524562 NIA590097:NIA590098 NIA655633:NIA655634 NIA721169:NIA721170 NIA786705:NIA786706 NIA852241:NIA852242 NIA917777:NIA917778 NIA983313:NIA983314 NRW65809:NRW65810 NRW131345:NRW131346 NRW196881:NRW196882 NRW262417:NRW262418 NRW327953:NRW327954 NRW393489:NRW393490 NRW459025:NRW459026 NRW524561:NRW524562 NRW590097:NRW590098 NRW655633:NRW655634 NRW721169:NRW721170 NRW786705:NRW786706 NRW852241:NRW852242 NRW917777:NRW917778 NRW983313:NRW983314 OBS65809:OBS65810 OBS131345:OBS131346 OBS196881:OBS196882 OBS262417:OBS262418 OBS327953:OBS327954 OBS393489:OBS393490 OBS459025:OBS459026 OBS524561:OBS524562 OBS590097:OBS590098 OBS655633:OBS655634 OBS721169:OBS721170 OBS786705:OBS786706 OBS852241:OBS852242 OBS917777:OBS917778 OBS983313:OBS983314 OLO65809:OLO65810 OLO131345:OLO131346 OLO196881:OLO196882 OLO262417:OLO262418 OLO327953:OLO327954 OLO393489:OLO393490 OLO459025:OLO459026 OLO524561:OLO524562 OLO590097:OLO590098 OLO655633:OLO655634 OLO721169:OLO721170 OLO786705:OLO786706 OLO852241:OLO852242 OLO917777:OLO917778 OLO983313:OLO983314 OVK65809:OVK65810 OVK131345:OVK131346 OVK196881:OVK196882 OVK262417:OVK262418 OVK327953:OVK327954 OVK393489:OVK393490 OVK459025:OVK459026 OVK524561:OVK524562 OVK590097:OVK590098 OVK655633:OVK655634 OVK721169:OVK721170 OVK786705:OVK786706 OVK852241:OVK852242 OVK917777:OVK917778 OVK983313:OVK983314 PFG65809:PFG65810 PFG131345:PFG131346 PFG196881:PFG196882 PFG262417:PFG262418 PFG327953:PFG327954 PFG393489:PFG393490 PFG459025:PFG459026 PFG524561:PFG524562 PFG590097:PFG590098 PFG655633:PFG655634 PFG721169:PFG721170 PFG786705:PFG786706 PFG852241:PFG852242 PFG917777:PFG917778 PFG983313:PFG983314 PPC65809:PPC65810 PPC131345:PPC131346 PPC196881:PPC196882 PPC262417:PPC262418 PPC327953:PPC327954 PPC393489:PPC393490 PPC459025:PPC459026 PPC524561:PPC524562 PPC590097:PPC590098 PPC655633:PPC655634 PPC721169:PPC721170 PPC786705:PPC786706 PPC852241:PPC852242 PPC917777:PPC917778 PPC983313:PPC983314 PYY65809:PYY65810 PYY131345:PYY131346 PYY196881:PYY196882 PYY262417:PYY262418 PYY327953:PYY327954 PYY393489:PYY393490 PYY459025:PYY459026 PYY524561:PYY524562 PYY590097:PYY590098 PYY655633:PYY655634 PYY721169:PYY721170 PYY786705:PYY786706 PYY852241:PYY852242 PYY917777:PYY917778 PYY983313:PYY983314 QIU65809:QIU65810 QIU131345:QIU131346 QIU196881:QIU196882 QIU262417:QIU262418 QIU327953:QIU327954 QIU393489:QIU393490 QIU459025:QIU459026 QIU524561:QIU524562 QIU590097:QIU590098 QIU655633:QIU655634 QIU721169:QIU721170 QIU786705:QIU786706 QIU852241:QIU852242 QIU917777:QIU917778 QIU983313:QIU983314 QSQ65809:QSQ65810 QSQ131345:QSQ131346 QSQ196881:QSQ196882 QSQ262417:QSQ262418 QSQ327953:QSQ327954 QSQ393489:QSQ393490 QSQ459025:QSQ459026 QSQ524561:QSQ524562 QSQ590097:QSQ590098 QSQ655633:QSQ655634 QSQ721169:QSQ721170 QSQ786705:QSQ786706 QSQ852241:QSQ852242 QSQ917777:QSQ917778 QSQ983313:QSQ983314 RCM65809:RCM65810 RCM131345:RCM131346 RCM196881:RCM196882 RCM262417:RCM262418 RCM327953:RCM327954 RCM393489:RCM393490 RCM459025:RCM459026 RCM524561:RCM524562 RCM590097:RCM590098 RCM655633:RCM655634 RCM721169:RCM721170 RCM786705:RCM786706 RCM852241:RCM852242 RCM917777:RCM917778 RCM983313:RCM983314 RMI65809:RMI65810 RMI131345:RMI131346 RMI196881:RMI196882 RMI262417:RMI262418 RMI327953:RMI327954 RMI393489:RMI393490 RMI459025:RMI459026 RMI524561:RMI524562 RMI590097:RMI590098 RMI655633:RMI655634 RMI721169:RMI721170 RMI786705:RMI786706 RMI852241:RMI852242 RMI917777:RMI917778 RMI983313:RMI983314 RWE65809:RWE65810 RWE131345:RWE131346 RWE196881:RWE196882 RWE262417:RWE262418 RWE327953:RWE327954 RWE393489:RWE393490 RWE459025:RWE459026 RWE524561:RWE524562 RWE590097:RWE590098 RWE655633:RWE655634 RWE721169:RWE721170 RWE786705:RWE786706 RWE852241:RWE852242 RWE917777:RWE917778 RWE983313:RWE983314 SGA65809:SGA65810 SGA131345:SGA131346 SGA196881:SGA196882 SGA262417:SGA262418 SGA327953:SGA327954 SGA393489:SGA393490 SGA459025:SGA459026 SGA524561:SGA524562 SGA590097:SGA590098 SGA655633:SGA655634 SGA721169:SGA721170 SGA786705:SGA786706 SGA852241:SGA852242 SGA917777:SGA917778 SGA983313:SGA983314 SPW65809:SPW65810 SPW131345:SPW131346 SPW196881:SPW196882 SPW262417:SPW262418 SPW327953:SPW327954 SPW393489:SPW393490 SPW459025:SPW459026 SPW524561:SPW524562 SPW590097:SPW590098 SPW655633:SPW655634 SPW721169:SPW721170 SPW786705:SPW786706 SPW852241:SPW852242 SPW917777:SPW917778 SPW983313:SPW983314 SZS65809:SZS65810 SZS131345:SZS131346 SZS196881:SZS196882 SZS262417:SZS262418 SZS327953:SZS327954 SZS393489:SZS393490 SZS459025:SZS459026 SZS524561:SZS524562 SZS590097:SZS590098 SZS655633:SZS655634 SZS721169:SZS721170 SZS786705:SZS786706 SZS852241:SZS852242 SZS917777:SZS917778 SZS983313:SZS983314 TJO65809:TJO65810 TJO131345:TJO131346 TJO196881:TJO196882 TJO262417:TJO262418 TJO327953:TJO327954 TJO393489:TJO393490 TJO459025:TJO459026 TJO524561:TJO524562 TJO590097:TJO590098 TJO655633:TJO655634 TJO721169:TJO721170 TJO786705:TJO786706 TJO852241:TJO852242 TJO917777:TJO917778 TJO983313:TJO983314 TTK65809:TTK65810 TTK131345:TTK131346 TTK196881:TTK196882 TTK262417:TTK262418 TTK327953:TTK327954 TTK393489:TTK393490 TTK459025:TTK459026 TTK524561:TTK524562 TTK590097:TTK590098 TTK655633:TTK655634 TTK721169:TTK721170 TTK786705:TTK786706 TTK852241:TTK852242 TTK917777:TTK917778 TTK983313:TTK983314 UDG65809:UDG65810 UDG131345:UDG131346 UDG196881:UDG196882 UDG262417:UDG262418 UDG327953:UDG327954 UDG393489:UDG393490 UDG459025:UDG459026 UDG524561:UDG524562 UDG590097:UDG590098 UDG655633:UDG655634 UDG721169:UDG721170 UDG786705:UDG786706 UDG852241:UDG852242 UDG917777:UDG917778 UDG983313:UDG983314 UNC65809:UNC65810 UNC131345:UNC131346 UNC196881:UNC196882 UNC262417:UNC262418 UNC327953:UNC327954 UNC393489:UNC393490 UNC459025:UNC459026 UNC524561:UNC524562 UNC590097:UNC590098 UNC655633:UNC655634 UNC721169:UNC721170 UNC786705:UNC786706 UNC852241:UNC852242 UNC917777:UNC917778 UNC983313:UNC983314 UWY65809:UWY65810 UWY131345:UWY131346 UWY196881:UWY196882 UWY262417:UWY262418 UWY327953:UWY327954 UWY393489:UWY393490 UWY459025:UWY459026 UWY524561:UWY524562 UWY590097:UWY590098 UWY655633:UWY655634 UWY721169:UWY721170 UWY786705:UWY786706 UWY852241:UWY852242 UWY917777:UWY917778 UWY983313:UWY983314 VGU65809:VGU65810 VGU131345:VGU131346 VGU196881:VGU196882 VGU262417:VGU262418 VGU327953:VGU327954 VGU393489:VGU393490 VGU459025:VGU459026 VGU524561:VGU524562 VGU590097:VGU590098 VGU655633:VGU655634 VGU721169:VGU721170 VGU786705:VGU786706 VGU852241:VGU852242 VGU917777:VGU917778 VGU983313:VGU983314 VQQ65809:VQQ65810 VQQ131345:VQQ131346 VQQ196881:VQQ196882 VQQ262417:VQQ262418 VQQ327953:VQQ327954 VQQ393489:VQQ393490 VQQ459025:VQQ459026 VQQ524561:VQQ524562 VQQ590097:VQQ590098 VQQ655633:VQQ655634 VQQ721169:VQQ721170 VQQ786705:VQQ786706 VQQ852241:VQQ852242 VQQ917777:VQQ917778 VQQ983313:VQQ983314 WAM65809:WAM65810 WAM131345:WAM131346 WAM196881:WAM196882 WAM262417:WAM262418 WAM327953:WAM327954 WAM393489:WAM393490 WAM459025:WAM459026 WAM524561:WAM524562 WAM590097:WAM590098 WAM655633:WAM655634 WAM721169:WAM721170 WAM786705:WAM786706 WAM852241:WAM852242 WAM917777:WAM917778 WAM983313:WAM983314 WKI65809:WKI65810 WKI131345:WKI131346 WKI196881:WKI196882 WKI262417:WKI262418 WKI327953:WKI327954 WKI393489:WKI393490 WKI459025:WKI459026 WKI524561:WKI524562 WKI590097:WKI590098 WKI655633:WKI655634 WKI721169:WKI721170 WKI786705:WKI786706 WKI852241:WKI852242 WKI917777:WKI917778 WKI983313:WKI983314 WUE65809:WUE65810 WUE131345:WUE131346 WUE196881:WUE196882 WUE262417:WUE262418 WUE327953:WUE327954 WUE393489:WUE393490 WUE459025:WUE459026 WUE524561:WUE524562 WUE590097:WUE590098 WUE655633:WUE655634 WUE721169:WUE721170 WUE786705:WUE786706 WUE852241:WUE852242 WUE917777:WUE917778 WUE983313:WUE983314">
      <formula1>"国家级,省级,市级,县级"</formula1>
    </dataValidation>
    <dataValidation type="list" allowBlank="1" showInputMessage="1" showErrorMessage="1" sqref="HT65735 RP65735 ABL65735 ALH65735 AVD65735 BEZ65735 BOV65735 BYR65735 CIN65735 CSJ65735 DCF65735 DMB65735 DVX65735 EFT65735 EPP65735 EZL65735 FJH65735 FTD65735 GCZ65735 GMV65735 GWR65735 HGN65735 HQJ65735 IAF65735 IKB65735 ITX65735 JDT65735 JNP65735 JXL65735 KHH65735 KRD65735 LAZ65735 LKV65735 LUR65735 MEN65735 MOJ65735 MYF65735 NIB65735 NRX65735 OBT65735 OLP65735 OVL65735 PFH65735 PPD65735 PYZ65735 QIV65735 QSR65735 RCN65735 RMJ65735 RWF65735 SGB65735 SPX65735 SZT65735 TJP65735 TTL65735 UDH65735 UND65735 UWZ65735 VGV65735 VQR65735 WAN65735 WKJ65735 WUF65735 HT65824 RP65824 ABL65824 ALH65824 AVD65824 BEZ65824 BOV65824 BYR65824 CIN65824 CSJ65824 DCF65824 DMB65824 DVX65824 EFT65824 EPP65824 EZL65824 FJH65824 FTD65824 GCZ65824 GMV65824 GWR65824 HGN65824 HQJ65824 IAF65824 IKB65824 ITX65824 JDT65824 JNP65824 JXL65824 KHH65824 KRD65824 LAZ65824 LKV65824 LUR65824 MEN65824 MOJ65824 MYF65824 NIB65824 NRX65824 OBT65824 OLP65824 OVL65824 PFH65824 PPD65824 PYZ65824 QIV65824 QSR65824 RCN65824 RMJ65824 RWF65824 SGB65824 SPX65824 SZT65824 TJP65824 TTL65824 UDH65824 UND65824 UWZ65824 VGV65824 VQR65824 WAN65824 WKJ65824 WUF65824 HT131271 RP131271 ABL131271 ALH131271 AVD131271 BEZ131271 BOV131271 BYR131271 CIN131271 CSJ131271 DCF131271 DMB131271 DVX131271 EFT131271 EPP131271 EZL131271 FJH131271 FTD131271 GCZ131271 GMV131271 GWR131271 HGN131271 HQJ131271 IAF131271 IKB131271 ITX131271 JDT131271 JNP131271 JXL131271 KHH131271 KRD131271 LAZ131271 LKV131271 LUR131271 MEN131271 MOJ131271 MYF131271 NIB131271 NRX131271 OBT131271 OLP131271 OVL131271 PFH131271 PPD131271 PYZ131271 QIV131271 QSR131271 RCN131271 RMJ131271 RWF131271 SGB131271 SPX131271 SZT131271 TJP131271 TTL131271 UDH131271 UND131271 UWZ131271 VGV131271 VQR131271 WAN131271 WKJ131271 WUF131271 HT131360 RP131360 ABL131360 ALH131360 AVD131360 BEZ131360 BOV131360 BYR131360 CIN131360 CSJ131360 DCF131360 DMB131360 DVX131360 EFT131360 EPP131360 EZL131360 FJH131360 FTD131360 GCZ131360 GMV131360 GWR131360 HGN131360 HQJ131360 IAF131360 IKB131360 ITX131360 JDT131360 JNP131360 JXL131360 KHH131360 KRD131360 LAZ131360 LKV131360 LUR131360 MEN131360 MOJ131360 MYF131360 NIB131360 NRX131360 OBT131360 OLP131360 OVL131360 PFH131360 PPD131360 PYZ131360 QIV131360 QSR131360 RCN131360 RMJ131360 RWF131360 SGB131360 SPX131360 SZT131360 TJP131360 TTL131360 UDH131360 UND131360 UWZ131360 VGV131360 VQR131360 WAN131360 WKJ131360 WUF131360 HT196807 RP196807 ABL196807 ALH196807 AVD196807 BEZ196807 BOV196807 BYR196807 CIN196807 CSJ196807 DCF196807 DMB196807 DVX196807 EFT196807 EPP196807 EZL196807 FJH196807 FTD196807 GCZ196807 GMV196807 GWR196807 HGN196807 HQJ196807 IAF196807 IKB196807 ITX196807 JDT196807 JNP196807 JXL196807 KHH196807 KRD196807 LAZ196807 LKV196807 LUR196807 MEN196807 MOJ196807 MYF196807 NIB196807 NRX196807 OBT196807 OLP196807 OVL196807 PFH196807 PPD196807 PYZ196807 QIV196807 QSR196807 RCN196807 RMJ196807 RWF196807 SGB196807 SPX196807 SZT196807 TJP196807 TTL196807 UDH196807 UND196807 UWZ196807 VGV196807 VQR196807 WAN196807 WKJ196807 WUF196807 HT196896 RP196896 ABL196896 ALH196896 AVD196896 BEZ196896 BOV196896 BYR196896 CIN196896 CSJ196896 DCF196896 DMB196896 DVX196896 EFT196896 EPP196896 EZL196896 FJH196896 FTD196896 GCZ196896 GMV196896 GWR196896 HGN196896 HQJ196896 IAF196896 IKB196896 ITX196896 JDT196896 JNP196896 JXL196896 KHH196896 KRD196896 LAZ196896 LKV196896 LUR196896 MEN196896 MOJ196896 MYF196896 NIB196896 NRX196896 OBT196896 OLP196896 OVL196896 PFH196896 PPD196896 PYZ196896 QIV196896 QSR196896 RCN196896 RMJ196896 RWF196896 SGB196896 SPX196896 SZT196896 TJP196896 TTL196896 UDH196896 UND196896 UWZ196896 VGV196896 VQR196896 WAN196896 WKJ196896 WUF196896 HT262343 RP262343 ABL262343 ALH262343 AVD262343 BEZ262343 BOV262343 BYR262343 CIN262343 CSJ262343 DCF262343 DMB262343 DVX262343 EFT262343 EPP262343 EZL262343 FJH262343 FTD262343 GCZ262343 GMV262343 GWR262343 HGN262343 HQJ262343 IAF262343 IKB262343 ITX262343 JDT262343 JNP262343 JXL262343 KHH262343 KRD262343 LAZ262343 LKV262343 LUR262343 MEN262343 MOJ262343 MYF262343 NIB262343 NRX262343 OBT262343 OLP262343 OVL262343 PFH262343 PPD262343 PYZ262343 QIV262343 QSR262343 RCN262343 RMJ262343 RWF262343 SGB262343 SPX262343 SZT262343 TJP262343 TTL262343 UDH262343 UND262343 UWZ262343 VGV262343 VQR262343 WAN262343 WKJ262343 WUF262343 HT262432 RP262432 ABL262432 ALH262432 AVD262432 BEZ262432 BOV262432 BYR262432 CIN262432 CSJ262432 DCF262432 DMB262432 DVX262432 EFT262432 EPP262432 EZL262432 FJH262432 FTD262432 GCZ262432 GMV262432 GWR262432 HGN262432 HQJ262432 IAF262432 IKB262432 ITX262432 JDT262432 JNP262432 JXL262432 KHH262432 KRD262432 LAZ262432 LKV262432 LUR262432 MEN262432 MOJ262432 MYF262432 NIB262432 NRX262432 OBT262432 OLP262432 OVL262432 PFH262432 PPD262432 PYZ262432 QIV262432 QSR262432 RCN262432 RMJ262432 RWF262432 SGB262432 SPX262432 SZT262432 TJP262432 TTL262432 UDH262432 UND262432 UWZ262432 VGV262432 VQR262432 WAN262432 WKJ262432 WUF262432 HT327879 RP327879 ABL327879 ALH327879 AVD327879 BEZ327879 BOV327879 BYR327879 CIN327879 CSJ327879 DCF327879 DMB327879 DVX327879 EFT327879 EPP327879 EZL327879 FJH327879 FTD327879 GCZ327879 GMV327879 GWR327879 HGN327879 HQJ327879 IAF327879 IKB327879 ITX327879 JDT327879 JNP327879 JXL327879 KHH327879 KRD327879 LAZ327879 LKV327879 LUR327879 MEN327879 MOJ327879 MYF327879 NIB327879 NRX327879 OBT327879 OLP327879 OVL327879 PFH327879 PPD327879 PYZ327879 QIV327879 QSR327879 RCN327879 RMJ327879 RWF327879 SGB327879 SPX327879 SZT327879 TJP327879 TTL327879 UDH327879 UND327879 UWZ327879 VGV327879 VQR327879 WAN327879 WKJ327879 WUF327879 HT327968 RP327968 ABL327968 ALH327968 AVD327968 BEZ327968 BOV327968 BYR327968 CIN327968 CSJ327968 DCF327968 DMB327968 DVX327968 EFT327968 EPP327968 EZL327968 FJH327968 FTD327968 GCZ327968 GMV327968 GWR327968 HGN327968 HQJ327968 IAF327968 IKB327968 ITX327968 JDT327968 JNP327968 JXL327968 KHH327968 KRD327968 LAZ327968 LKV327968 LUR327968 MEN327968 MOJ327968 MYF327968 NIB327968 NRX327968 OBT327968 OLP327968 OVL327968 PFH327968 PPD327968 PYZ327968 QIV327968 QSR327968 RCN327968 RMJ327968 RWF327968 SGB327968 SPX327968 SZT327968 TJP327968 TTL327968 UDH327968 UND327968 UWZ327968 VGV327968 VQR327968 WAN327968 WKJ327968 WUF327968 HT393415 RP393415 ABL393415 ALH393415 AVD393415 BEZ393415 BOV393415 BYR393415 CIN393415 CSJ393415 DCF393415 DMB393415 DVX393415 EFT393415 EPP393415 EZL393415 FJH393415 FTD393415 GCZ393415 GMV393415 GWR393415 HGN393415 HQJ393415 IAF393415 IKB393415 ITX393415 JDT393415 JNP393415 JXL393415 KHH393415 KRD393415 LAZ393415 LKV393415 LUR393415 MEN393415 MOJ393415 MYF393415 NIB393415 NRX393415 OBT393415 OLP393415 OVL393415 PFH393415 PPD393415 PYZ393415 QIV393415 QSR393415 RCN393415 RMJ393415 RWF393415 SGB393415 SPX393415 SZT393415 TJP393415 TTL393415 UDH393415 UND393415 UWZ393415 VGV393415 VQR393415 WAN393415 WKJ393415 WUF393415 HT393504 RP393504 ABL393504 ALH393504 AVD393504 BEZ393504 BOV393504 BYR393504 CIN393504 CSJ393504 DCF393504 DMB393504 DVX393504 EFT393504 EPP393504 EZL393504 FJH393504 FTD393504 GCZ393504 GMV393504 GWR393504 HGN393504 HQJ393504 IAF393504 IKB393504 ITX393504 JDT393504 JNP393504 JXL393504 KHH393504 KRD393504 LAZ393504 LKV393504 LUR393504 MEN393504 MOJ393504 MYF393504 NIB393504 NRX393504 OBT393504 OLP393504 OVL393504 PFH393504 PPD393504 PYZ393504 QIV393504 QSR393504 RCN393504 RMJ393504 RWF393504 SGB393504 SPX393504 SZT393504 TJP393504 TTL393504 UDH393504 UND393504 UWZ393504 VGV393504 VQR393504 WAN393504 WKJ393504 WUF393504 HT458951 RP458951 ABL458951 ALH458951 AVD458951 BEZ458951 BOV458951 BYR458951 CIN458951 CSJ458951 DCF458951 DMB458951 DVX458951 EFT458951 EPP458951 EZL458951 FJH458951 FTD458951 GCZ458951 GMV458951 GWR458951 HGN458951 HQJ458951 IAF458951 IKB458951 ITX458951 JDT458951 JNP458951 JXL458951 KHH458951 KRD458951 LAZ458951 LKV458951 LUR458951 MEN458951 MOJ458951 MYF458951 NIB458951 NRX458951 OBT458951 OLP458951 OVL458951 PFH458951 PPD458951 PYZ458951 QIV458951 QSR458951 RCN458951 RMJ458951 RWF458951 SGB458951 SPX458951 SZT458951 TJP458951 TTL458951 UDH458951 UND458951 UWZ458951 VGV458951 VQR458951 WAN458951 WKJ458951 WUF458951 HT459040 RP459040 ABL459040 ALH459040 AVD459040 BEZ459040 BOV459040 BYR459040 CIN459040 CSJ459040 DCF459040 DMB459040 DVX459040 EFT459040 EPP459040 EZL459040 FJH459040 FTD459040 GCZ459040 GMV459040 GWR459040 HGN459040 HQJ459040 IAF459040 IKB459040 ITX459040 JDT459040 JNP459040 JXL459040 KHH459040 KRD459040 LAZ459040 LKV459040 LUR459040 MEN459040 MOJ459040 MYF459040 NIB459040 NRX459040 OBT459040 OLP459040 OVL459040 PFH459040 PPD459040 PYZ459040 QIV459040 QSR459040 RCN459040 RMJ459040 RWF459040 SGB459040 SPX459040 SZT459040 TJP459040 TTL459040 UDH459040 UND459040 UWZ459040 VGV459040 VQR459040 WAN459040 WKJ459040 WUF459040 HT524487 RP524487 ABL524487 ALH524487 AVD524487 BEZ524487 BOV524487 BYR524487 CIN524487 CSJ524487 DCF524487 DMB524487 DVX524487 EFT524487 EPP524487 EZL524487 FJH524487 FTD524487 GCZ524487 GMV524487 GWR524487 HGN524487 HQJ524487 IAF524487 IKB524487 ITX524487 JDT524487 JNP524487 JXL524487 KHH524487 KRD524487 LAZ524487 LKV524487 LUR524487 MEN524487 MOJ524487 MYF524487 NIB524487 NRX524487 OBT524487 OLP524487 OVL524487 PFH524487 PPD524487 PYZ524487 QIV524487 QSR524487 RCN524487 RMJ524487 RWF524487 SGB524487 SPX524487 SZT524487 TJP524487 TTL524487 UDH524487 UND524487 UWZ524487 VGV524487 VQR524487 WAN524487 WKJ524487 WUF524487 HT524576 RP524576 ABL524576 ALH524576 AVD524576 BEZ524576 BOV524576 BYR524576 CIN524576 CSJ524576 DCF524576 DMB524576 DVX524576 EFT524576 EPP524576 EZL524576 FJH524576 FTD524576 GCZ524576 GMV524576 GWR524576 HGN524576 HQJ524576 IAF524576 IKB524576 ITX524576 JDT524576 JNP524576 JXL524576 KHH524576 KRD524576 LAZ524576 LKV524576 LUR524576 MEN524576 MOJ524576 MYF524576 NIB524576 NRX524576 OBT524576 OLP524576 OVL524576 PFH524576 PPD524576 PYZ524576 QIV524576 QSR524576 RCN524576 RMJ524576 RWF524576 SGB524576 SPX524576 SZT524576 TJP524576 TTL524576 UDH524576 UND524576 UWZ524576 VGV524576 VQR524576 WAN524576 WKJ524576 WUF524576 HT590023 RP590023 ABL590023 ALH590023 AVD590023 BEZ590023 BOV590023 BYR590023 CIN590023 CSJ590023 DCF590023 DMB590023 DVX590023 EFT590023 EPP590023 EZL590023 FJH590023 FTD590023 GCZ590023 GMV590023 GWR590023 HGN590023 HQJ590023 IAF590023 IKB590023 ITX590023 JDT590023 JNP590023 JXL590023 KHH590023 KRD590023 LAZ590023 LKV590023 LUR590023 MEN590023 MOJ590023 MYF590023 NIB590023 NRX590023 OBT590023 OLP590023 OVL590023 PFH590023 PPD590023 PYZ590023 QIV590023 QSR590023 RCN590023 RMJ590023 RWF590023 SGB590023 SPX590023 SZT590023 TJP590023 TTL590023 UDH590023 UND590023 UWZ590023 VGV590023 VQR590023 WAN590023 WKJ590023 WUF590023 HT590112 RP590112 ABL590112 ALH590112 AVD590112 BEZ590112 BOV590112 BYR590112 CIN590112 CSJ590112 DCF590112 DMB590112 DVX590112 EFT590112 EPP590112 EZL590112 FJH590112 FTD590112 GCZ590112 GMV590112 GWR590112 HGN590112 HQJ590112 IAF590112 IKB590112 ITX590112 JDT590112 JNP590112 JXL590112 KHH590112 KRD590112 LAZ590112 LKV590112 LUR590112 MEN590112 MOJ590112 MYF590112 NIB590112 NRX590112 OBT590112 OLP590112 OVL590112 PFH590112 PPD590112 PYZ590112 QIV590112 QSR590112 RCN590112 RMJ590112 RWF590112 SGB590112 SPX590112 SZT590112 TJP590112 TTL590112 UDH590112 UND590112 UWZ590112 VGV590112 VQR590112 WAN590112 WKJ590112 WUF590112 HT655559 RP655559 ABL655559 ALH655559 AVD655559 BEZ655559 BOV655559 BYR655559 CIN655559 CSJ655559 DCF655559 DMB655559 DVX655559 EFT655559 EPP655559 EZL655559 FJH655559 FTD655559 GCZ655559 GMV655559 GWR655559 HGN655559 HQJ655559 IAF655559 IKB655559 ITX655559 JDT655559 JNP655559 JXL655559 KHH655559 KRD655559 LAZ655559 LKV655559 LUR655559 MEN655559 MOJ655559 MYF655559 NIB655559 NRX655559 OBT655559 OLP655559 OVL655559 PFH655559 PPD655559 PYZ655559 QIV655559 QSR655559 RCN655559 RMJ655559 RWF655559 SGB655559 SPX655559 SZT655559 TJP655559 TTL655559 UDH655559 UND655559 UWZ655559 VGV655559 VQR655559 WAN655559 WKJ655559 WUF655559 HT655648 RP655648 ABL655648 ALH655648 AVD655648 BEZ655648 BOV655648 BYR655648 CIN655648 CSJ655648 DCF655648 DMB655648 DVX655648 EFT655648 EPP655648 EZL655648 FJH655648 FTD655648 GCZ655648 GMV655648 GWR655648 HGN655648 HQJ655648 IAF655648 IKB655648 ITX655648 JDT655648 JNP655648 JXL655648 KHH655648 KRD655648 LAZ655648 LKV655648 LUR655648 MEN655648 MOJ655648 MYF655648 NIB655648 NRX655648 OBT655648 OLP655648 OVL655648 PFH655648 PPD655648 PYZ655648 QIV655648 QSR655648 RCN655648 RMJ655648 RWF655648 SGB655648 SPX655648 SZT655648 TJP655648 TTL655648 UDH655648 UND655648 UWZ655648 VGV655648 VQR655648 WAN655648 WKJ655648 WUF655648 HT721095 RP721095 ABL721095 ALH721095 AVD721095 BEZ721095 BOV721095 BYR721095 CIN721095 CSJ721095 DCF721095 DMB721095 DVX721095 EFT721095 EPP721095 EZL721095 FJH721095 FTD721095 GCZ721095 GMV721095 GWR721095 HGN721095 HQJ721095 IAF721095 IKB721095 ITX721095 JDT721095 JNP721095 JXL721095 KHH721095 KRD721095 LAZ721095 LKV721095 LUR721095 MEN721095 MOJ721095 MYF721095 NIB721095 NRX721095 OBT721095 OLP721095 OVL721095 PFH721095 PPD721095 PYZ721095 QIV721095 QSR721095 RCN721095 RMJ721095 RWF721095 SGB721095 SPX721095 SZT721095 TJP721095 TTL721095 UDH721095 UND721095 UWZ721095 VGV721095 VQR721095 WAN721095 WKJ721095 WUF721095 HT721184 RP721184 ABL721184 ALH721184 AVD721184 BEZ721184 BOV721184 BYR721184 CIN721184 CSJ721184 DCF721184 DMB721184 DVX721184 EFT721184 EPP721184 EZL721184 FJH721184 FTD721184 GCZ721184 GMV721184 GWR721184 HGN721184 HQJ721184 IAF721184 IKB721184 ITX721184 JDT721184 JNP721184 JXL721184 KHH721184 KRD721184 LAZ721184 LKV721184 LUR721184 MEN721184 MOJ721184 MYF721184 NIB721184 NRX721184 OBT721184 OLP721184 OVL721184 PFH721184 PPD721184 PYZ721184 QIV721184 QSR721184 RCN721184 RMJ721184 RWF721184 SGB721184 SPX721184 SZT721184 TJP721184 TTL721184 UDH721184 UND721184 UWZ721184 VGV721184 VQR721184 WAN721184 WKJ721184 WUF721184 HT786631 RP786631 ABL786631 ALH786631 AVD786631 BEZ786631 BOV786631 BYR786631 CIN786631 CSJ786631 DCF786631 DMB786631 DVX786631 EFT786631 EPP786631 EZL786631 FJH786631 FTD786631 GCZ786631 GMV786631 GWR786631 HGN786631 HQJ786631 IAF786631 IKB786631 ITX786631 JDT786631 JNP786631 JXL786631 KHH786631 KRD786631 LAZ786631 LKV786631 LUR786631 MEN786631 MOJ786631 MYF786631 NIB786631 NRX786631 OBT786631 OLP786631 OVL786631 PFH786631 PPD786631 PYZ786631 QIV786631 QSR786631 RCN786631 RMJ786631 RWF786631 SGB786631 SPX786631 SZT786631 TJP786631 TTL786631 UDH786631 UND786631 UWZ786631 VGV786631 VQR786631 WAN786631 WKJ786631 WUF786631 HT786720 RP786720 ABL786720 ALH786720 AVD786720 BEZ786720 BOV786720 BYR786720 CIN786720 CSJ786720 DCF786720 DMB786720 DVX786720 EFT786720 EPP786720 EZL786720 FJH786720 FTD786720 GCZ786720 GMV786720 GWR786720 HGN786720 HQJ786720 IAF786720 IKB786720 ITX786720 JDT786720 JNP786720 JXL786720 KHH786720 KRD786720 LAZ786720 LKV786720 LUR786720 MEN786720 MOJ786720 MYF786720 NIB786720 NRX786720 OBT786720 OLP786720 OVL786720 PFH786720 PPD786720 PYZ786720 QIV786720 QSR786720 RCN786720 RMJ786720 RWF786720 SGB786720 SPX786720 SZT786720 TJP786720 TTL786720 UDH786720 UND786720 UWZ786720 VGV786720 VQR786720 WAN786720 WKJ786720 WUF786720 HT852167 RP852167 ABL852167 ALH852167 AVD852167 BEZ852167 BOV852167 BYR852167 CIN852167 CSJ852167 DCF852167 DMB852167 DVX852167 EFT852167 EPP852167 EZL852167 FJH852167 FTD852167 GCZ852167 GMV852167 GWR852167 HGN852167 HQJ852167 IAF852167 IKB852167 ITX852167 JDT852167 JNP852167 JXL852167 KHH852167 KRD852167 LAZ852167 LKV852167 LUR852167 MEN852167 MOJ852167 MYF852167 NIB852167 NRX852167 OBT852167 OLP852167 OVL852167 PFH852167 PPD852167 PYZ852167 QIV852167 QSR852167 RCN852167 RMJ852167 RWF852167 SGB852167 SPX852167 SZT852167 TJP852167 TTL852167 UDH852167 UND852167 UWZ852167 VGV852167 VQR852167 WAN852167 WKJ852167 WUF852167 HT852256 RP852256 ABL852256 ALH852256 AVD852256 BEZ852256 BOV852256 BYR852256 CIN852256 CSJ852256 DCF852256 DMB852256 DVX852256 EFT852256 EPP852256 EZL852256 FJH852256 FTD852256 GCZ852256 GMV852256 GWR852256 HGN852256 HQJ852256 IAF852256 IKB852256 ITX852256 JDT852256 JNP852256 JXL852256 KHH852256 KRD852256 LAZ852256 LKV852256 LUR852256 MEN852256 MOJ852256 MYF852256 NIB852256 NRX852256 OBT852256 OLP852256 OVL852256 PFH852256 PPD852256 PYZ852256 QIV852256 QSR852256 RCN852256 RMJ852256 RWF852256 SGB852256 SPX852256 SZT852256 TJP852256 TTL852256 UDH852256 UND852256 UWZ852256 VGV852256 VQR852256 WAN852256 WKJ852256 WUF852256 HT917703 RP917703 ABL917703 ALH917703 AVD917703 BEZ917703 BOV917703 BYR917703 CIN917703 CSJ917703 DCF917703 DMB917703 DVX917703 EFT917703 EPP917703 EZL917703 FJH917703 FTD917703 GCZ917703 GMV917703 GWR917703 HGN917703 HQJ917703 IAF917703 IKB917703 ITX917703 JDT917703 JNP917703 JXL917703 KHH917703 KRD917703 LAZ917703 LKV917703 LUR917703 MEN917703 MOJ917703 MYF917703 NIB917703 NRX917703 OBT917703 OLP917703 OVL917703 PFH917703 PPD917703 PYZ917703 QIV917703 QSR917703 RCN917703 RMJ917703 RWF917703 SGB917703 SPX917703 SZT917703 TJP917703 TTL917703 UDH917703 UND917703 UWZ917703 VGV917703 VQR917703 WAN917703 WKJ917703 WUF917703 HT917792 RP917792 ABL917792 ALH917792 AVD917792 BEZ917792 BOV917792 BYR917792 CIN917792 CSJ917792 DCF917792 DMB917792 DVX917792 EFT917792 EPP917792 EZL917792 FJH917792 FTD917792 GCZ917792 GMV917792 GWR917792 HGN917792 HQJ917792 IAF917792 IKB917792 ITX917792 JDT917792 JNP917792 JXL917792 KHH917792 KRD917792 LAZ917792 LKV917792 LUR917792 MEN917792 MOJ917792 MYF917792 NIB917792 NRX917792 OBT917792 OLP917792 OVL917792 PFH917792 PPD917792 PYZ917792 QIV917792 QSR917792 RCN917792 RMJ917792 RWF917792 SGB917792 SPX917792 SZT917792 TJP917792 TTL917792 UDH917792 UND917792 UWZ917792 VGV917792 VQR917792 WAN917792 WKJ917792 WUF917792 HT983239 RP983239 ABL983239 ALH983239 AVD983239 BEZ983239 BOV983239 BYR983239 CIN983239 CSJ983239 DCF983239 DMB983239 DVX983239 EFT983239 EPP983239 EZL983239 FJH983239 FTD983239 GCZ983239 GMV983239 GWR983239 HGN983239 HQJ983239 IAF983239 IKB983239 ITX983239 JDT983239 JNP983239 JXL983239 KHH983239 KRD983239 LAZ983239 LKV983239 LUR983239 MEN983239 MOJ983239 MYF983239 NIB983239 NRX983239 OBT983239 OLP983239 OVL983239 PFH983239 PPD983239 PYZ983239 QIV983239 QSR983239 RCN983239 RMJ983239 RWF983239 SGB983239 SPX983239 SZT983239 TJP983239 TTL983239 UDH983239 UND983239 UWZ983239 VGV983239 VQR983239 WAN983239 WKJ983239 WUF983239 HT983328 RP983328 ABL983328 ALH983328 AVD983328 BEZ983328 BOV983328 BYR983328 CIN983328 CSJ983328 DCF983328 DMB983328 DVX983328 EFT983328 EPP983328 EZL983328 FJH983328 FTD983328 GCZ983328 GMV983328 GWR983328 HGN983328 HQJ983328 IAF983328 IKB983328 ITX983328 JDT983328 JNP983328 JXL983328 KHH983328 KRD983328 LAZ983328 LKV983328 LUR983328 MEN983328 MOJ983328 MYF983328 NIB983328 NRX983328 OBT983328 OLP983328 OVL983328 PFH983328 PPD983328 PYZ983328 QIV983328 QSR983328 RCN983328 RMJ983328 RWF983328 SGB983328 SPX983328 SZT983328 TJP983328 TTL983328 UDH983328 UND983328 UWZ983328 VGV983328 VQR983328 WAN983328 WKJ983328 WUF983328 HT65809:HT65810 HT131345:HT131346 HT196881:HT196882 HT262417:HT262418 HT327953:HT327954 HT393489:HT393490 HT459025:HT459026 HT524561:HT524562 HT590097:HT590098 HT655633:HT655634 HT721169:HT721170 HT786705:HT786706 HT852241:HT852242 HT917777:HT917778 HT983313:HT983314 RP65809:RP65810 RP131345:RP131346 RP196881:RP196882 RP262417:RP262418 RP327953:RP327954 RP393489:RP393490 RP459025:RP459026 RP524561:RP524562 RP590097:RP590098 RP655633:RP655634 RP721169:RP721170 RP786705:RP786706 RP852241:RP852242 RP917777:RP917778 RP983313:RP983314 ABL65809:ABL65810 ABL131345:ABL131346 ABL196881:ABL196882 ABL262417:ABL262418 ABL327953:ABL327954 ABL393489:ABL393490 ABL459025:ABL459026 ABL524561:ABL524562 ABL590097:ABL590098 ABL655633:ABL655634 ABL721169:ABL721170 ABL786705:ABL786706 ABL852241:ABL852242 ABL917777:ABL917778 ABL983313:ABL983314 ALH65809:ALH65810 ALH131345:ALH131346 ALH196881:ALH196882 ALH262417:ALH262418 ALH327953:ALH327954 ALH393489:ALH393490 ALH459025:ALH459026 ALH524561:ALH524562 ALH590097:ALH590098 ALH655633:ALH655634 ALH721169:ALH721170 ALH786705:ALH786706 ALH852241:ALH852242 ALH917777:ALH917778 ALH983313:ALH983314 AVD65809:AVD65810 AVD131345:AVD131346 AVD196881:AVD196882 AVD262417:AVD262418 AVD327953:AVD327954 AVD393489:AVD393490 AVD459025:AVD459026 AVD524561:AVD524562 AVD590097:AVD590098 AVD655633:AVD655634 AVD721169:AVD721170 AVD786705:AVD786706 AVD852241:AVD852242 AVD917777:AVD917778 AVD983313:AVD983314 BEZ65809:BEZ65810 BEZ131345:BEZ131346 BEZ196881:BEZ196882 BEZ262417:BEZ262418 BEZ327953:BEZ327954 BEZ393489:BEZ393490 BEZ459025:BEZ459026 BEZ524561:BEZ524562 BEZ590097:BEZ590098 BEZ655633:BEZ655634 BEZ721169:BEZ721170 BEZ786705:BEZ786706 BEZ852241:BEZ852242 BEZ917777:BEZ917778 BEZ983313:BEZ983314 BOV65809:BOV65810 BOV131345:BOV131346 BOV196881:BOV196882 BOV262417:BOV262418 BOV327953:BOV327954 BOV393489:BOV393490 BOV459025:BOV459026 BOV524561:BOV524562 BOV590097:BOV590098 BOV655633:BOV655634 BOV721169:BOV721170 BOV786705:BOV786706 BOV852241:BOV852242 BOV917777:BOV917778 BOV983313:BOV983314 BYR65809:BYR65810 BYR131345:BYR131346 BYR196881:BYR196882 BYR262417:BYR262418 BYR327953:BYR327954 BYR393489:BYR393490 BYR459025:BYR459026 BYR524561:BYR524562 BYR590097:BYR590098 BYR655633:BYR655634 BYR721169:BYR721170 BYR786705:BYR786706 BYR852241:BYR852242 BYR917777:BYR917778 BYR983313:BYR983314 CIN65809:CIN65810 CIN131345:CIN131346 CIN196881:CIN196882 CIN262417:CIN262418 CIN327953:CIN327954 CIN393489:CIN393490 CIN459025:CIN459026 CIN524561:CIN524562 CIN590097:CIN590098 CIN655633:CIN655634 CIN721169:CIN721170 CIN786705:CIN786706 CIN852241:CIN852242 CIN917777:CIN917778 CIN983313:CIN983314 CSJ65809:CSJ65810 CSJ131345:CSJ131346 CSJ196881:CSJ196882 CSJ262417:CSJ262418 CSJ327953:CSJ327954 CSJ393489:CSJ393490 CSJ459025:CSJ459026 CSJ524561:CSJ524562 CSJ590097:CSJ590098 CSJ655633:CSJ655634 CSJ721169:CSJ721170 CSJ786705:CSJ786706 CSJ852241:CSJ852242 CSJ917777:CSJ917778 CSJ983313:CSJ983314 DCF65809:DCF65810 DCF131345:DCF131346 DCF196881:DCF196882 DCF262417:DCF262418 DCF327953:DCF327954 DCF393489:DCF393490 DCF459025:DCF459026 DCF524561:DCF524562 DCF590097:DCF590098 DCF655633:DCF655634 DCF721169:DCF721170 DCF786705:DCF786706 DCF852241:DCF852242 DCF917777:DCF917778 DCF983313:DCF983314 DMB65809:DMB65810 DMB131345:DMB131346 DMB196881:DMB196882 DMB262417:DMB262418 DMB327953:DMB327954 DMB393489:DMB393490 DMB459025:DMB459026 DMB524561:DMB524562 DMB590097:DMB590098 DMB655633:DMB655634 DMB721169:DMB721170 DMB786705:DMB786706 DMB852241:DMB852242 DMB917777:DMB917778 DMB983313:DMB983314 DVX65809:DVX65810 DVX131345:DVX131346 DVX196881:DVX196882 DVX262417:DVX262418 DVX327953:DVX327954 DVX393489:DVX393490 DVX459025:DVX459026 DVX524561:DVX524562 DVX590097:DVX590098 DVX655633:DVX655634 DVX721169:DVX721170 DVX786705:DVX786706 DVX852241:DVX852242 DVX917777:DVX917778 DVX983313:DVX983314 EFT65809:EFT65810 EFT131345:EFT131346 EFT196881:EFT196882 EFT262417:EFT262418 EFT327953:EFT327954 EFT393489:EFT393490 EFT459025:EFT459026 EFT524561:EFT524562 EFT590097:EFT590098 EFT655633:EFT655634 EFT721169:EFT721170 EFT786705:EFT786706 EFT852241:EFT852242 EFT917777:EFT917778 EFT983313:EFT983314 EPP65809:EPP65810 EPP131345:EPP131346 EPP196881:EPP196882 EPP262417:EPP262418 EPP327953:EPP327954 EPP393489:EPP393490 EPP459025:EPP459026 EPP524561:EPP524562 EPP590097:EPP590098 EPP655633:EPP655634 EPP721169:EPP721170 EPP786705:EPP786706 EPP852241:EPP852242 EPP917777:EPP917778 EPP983313:EPP983314 EZL65809:EZL65810 EZL131345:EZL131346 EZL196881:EZL196882 EZL262417:EZL262418 EZL327953:EZL327954 EZL393489:EZL393490 EZL459025:EZL459026 EZL524561:EZL524562 EZL590097:EZL590098 EZL655633:EZL655634 EZL721169:EZL721170 EZL786705:EZL786706 EZL852241:EZL852242 EZL917777:EZL917778 EZL983313:EZL983314 FJH65809:FJH65810 FJH131345:FJH131346 FJH196881:FJH196882 FJH262417:FJH262418 FJH327953:FJH327954 FJH393489:FJH393490 FJH459025:FJH459026 FJH524561:FJH524562 FJH590097:FJH590098 FJH655633:FJH655634 FJH721169:FJH721170 FJH786705:FJH786706 FJH852241:FJH852242 FJH917777:FJH917778 FJH983313:FJH983314 FTD65809:FTD65810 FTD131345:FTD131346 FTD196881:FTD196882 FTD262417:FTD262418 FTD327953:FTD327954 FTD393489:FTD393490 FTD459025:FTD459026 FTD524561:FTD524562 FTD590097:FTD590098 FTD655633:FTD655634 FTD721169:FTD721170 FTD786705:FTD786706 FTD852241:FTD852242 FTD917777:FTD917778 FTD983313:FTD983314 GCZ65809:GCZ65810 GCZ131345:GCZ131346 GCZ196881:GCZ196882 GCZ262417:GCZ262418 GCZ327953:GCZ327954 GCZ393489:GCZ393490 GCZ459025:GCZ459026 GCZ524561:GCZ524562 GCZ590097:GCZ590098 GCZ655633:GCZ655634 GCZ721169:GCZ721170 GCZ786705:GCZ786706 GCZ852241:GCZ852242 GCZ917777:GCZ917778 GCZ983313:GCZ983314 GMV65809:GMV65810 GMV131345:GMV131346 GMV196881:GMV196882 GMV262417:GMV262418 GMV327953:GMV327954 GMV393489:GMV393490 GMV459025:GMV459026 GMV524561:GMV524562 GMV590097:GMV590098 GMV655633:GMV655634 GMV721169:GMV721170 GMV786705:GMV786706 GMV852241:GMV852242 GMV917777:GMV917778 GMV983313:GMV983314 GWR65809:GWR65810 GWR131345:GWR131346 GWR196881:GWR196882 GWR262417:GWR262418 GWR327953:GWR327954 GWR393489:GWR393490 GWR459025:GWR459026 GWR524561:GWR524562 GWR590097:GWR590098 GWR655633:GWR655634 GWR721169:GWR721170 GWR786705:GWR786706 GWR852241:GWR852242 GWR917777:GWR917778 GWR983313:GWR983314 HGN65809:HGN65810 HGN131345:HGN131346 HGN196881:HGN196882 HGN262417:HGN262418 HGN327953:HGN327954 HGN393489:HGN393490 HGN459025:HGN459026 HGN524561:HGN524562 HGN590097:HGN590098 HGN655633:HGN655634 HGN721169:HGN721170 HGN786705:HGN786706 HGN852241:HGN852242 HGN917777:HGN917778 HGN983313:HGN983314 HQJ65809:HQJ65810 HQJ131345:HQJ131346 HQJ196881:HQJ196882 HQJ262417:HQJ262418 HQJ327953:HQJ327954 HQJ393489:HQJ393490 HQJ459025:HQJ459026 HQJ524561:HQJ524562 HQJ590097:HQJ590098 HQJ655633:HQJ655634 HQJ721169:HQJ721170 HQJ786705:HQJ786706 HQJ852241:HQJ852242 HQJ917777:HQJ917778 HQJ983313:HQJ983314 IAF65809:IAF65810 IAF131345:IAF131346 IAF196881:IAF196882 IAF262417:IAF262418 IAF327953:IAF327954 IAF393489:IAF393490 IAF459025:IAF459026 IAF524561:IAF524562 IAF590097:IAF590098 IAF655633:IAF655634 IAF721169:IAF721170 IAF786705:IAF786706 IAF852241:IAF852242 IAF917777:IAF917778 IAF983313:IAF983314 IKB65809:IKB65810 IKB131345:IKB131346 IKB196881:IKB196882 IKB262417:IKB262418 IKB327953:IKB327954 IKB393489:IKB393490 IKB459025:IKB459026 IKB524561:IKB524562 IKB590097:IKB590098 IKB655633:IKB655634 IKB721169:IKB721170 IKB786705:IKB786706 IKB852241:IKB852242 IKB917777:IKB917778 IKB983313:IKB983314 ITX65809:ITX65810 ITX131345:ITX131346 ITX196881:ITX196882 ITX262417:ITX262418 ITX327953:ITX327954 ITX393489:ITX393490 ITX459025:ITX459026 ITX524561:ITX524562 ITX590097:ITX590098 ITX655633:ITX655634 ITX721169:ITX721170 ITX786705:ITX786706 ITX852241:ITX852242 ITX917777:ITX917778 ITX983313:ITX983314 JDT65809:JDT65810 JDT131345:JDT131346 JDT196881:JDT196882 JDT262417:JDT262418 JDT327953:JDT327954 JDT393489:JDT393490 JDT459025:JDT459026 JDT524561:JDT524562 JDT590097:JDT590098 JDT655633:JDT655634 JDT721169:JDT721170 JDT786705:JDT786706 JDT852241:JDT852242 JDT917777:JDT917778 JDT983313:JDT983314 JNP65809:JNP65810 JNP131345:JNP131346 JNP196881:JNP196882 JNP262417:JNP262418 JNP327953:JNP327954 JNP393489:JNP393490 JNP459025:JNP459026 JNP524561:JNP524562 JNP590097:JNP590098 JNP655633:JNP655634 JNP721169:JNP721170 JNP786705:JNP786706 JNP852241:JNP852242 JNP917777:JNP917778 JNP983313:JNP983314 JXL65809:JXL65810 JXL131345:JXL131346 JXL196881:JXL196882 JXL262417:JXL262418 JXL327953:JXL327954 JXL393489:JXL393490 JXL459025:JXL459026 JXL524561:JXL524562 JXL590097:JXL590098 JXL655633:JXL655634 JXL721169:JXL721170 JXL786705:JXL786706 JXL852241:JXL852242 JXL917777:JXL917778 JXL983313:JXL983314 KHH65809:KHH65810 KHH131345:KHH131346 KHH196881:KHH196882 KHH262417:KHH262418 KHH327953:KHH327954 KHH393489:KHH393490 KHH459025:KHH459026 KHH524561:KHH524562 KHH590097:KHH590098 KHH655633:KHH655634 KHH721169:KHH721170 KHH786705:KHH786706 KHH852241:KHH852242 KHH917777:KHH917778 KHH983313:KHH983314 KRD65809:KRD65810 KRD131345:KRD131346 KRD196881:KRD196882 KRD262417:KRD262418 KRD327953:KRD327954 KRD393489:KRD393490 KRD459025:KRD459026 KRD524561:KRD524562 KRD590097:KRD590098 KRD655633:KRD655634 KRD721169:KRD721170 KRD786705:KRD786706 KRD852241:KRD852242 KRD917777:KRD917778 KRD983313:KRD983314 LAZ65809:LAZ65810 LAZ131345:LAZ131346 LAZ196881:LAZ196882 LAZ262417:LAZ262418 LAZ327953:LAZ327954 LAZ393489:LAZ393490 LAZ459025:LAZ459026 LAZ524561:LAZ524562 LAZ590097:LAZ590098 LAZ655633:LAZ655634 LAZ721169:LAZ721170 LAZ786705:LAZ786706 LAZ852241:LAZ852242 LAZ917777:LAZ917778 LAZ983313:LAZ983314 LKV65809:LKV65810 LKV131345:LKV131346 LKV196881:LKV196882 LKV262417:LKV262418 LKV327953:LKV327954 LKV393489:LKV393490 LKV459025:LKV459026 LKV524561:LKV524562 LKV590097:LKV590098 LKV655633:LKV655634 LKV721169:LKV721170 LKV786705:LKV786706 LKV852241:LKV852242 LKV917777:LKV917778 LKV983313:LKV983314 LUR65809:LUR65810 LUR131345:LUR131346 LUR196881:LUR196882 LUR262417:LUR262418 LUR327953:LUR327954 LUR393489:LUR393490 LUR459025:LUR459026 LUR524561:LUR524562 LUR590097:LUR590098 LUR655633:LUR655634 LUR721169:LUR721170 LUR786705:LUR786706 LUR852241:LUR852242 LUR917777:LUR917778 LUR983313:LUR983314 MEN65809:MEN65810 MEN131345:MEN131346 MEN196881:MEN196882 MEN262417:MEN262418 MEN327953:MEN327954 MEN393489:MEN393490 MEN459025:MEN459026 MEN524561:MEN524562 MEN590097:MEN590098 MEN655633:MEN655634 MEN721169:MEN721170 MEN786705:MEN786706 MEN852241:MEN852242 MEN917777:MEN917778 MEN983313:MEN983314 MOJ65809:MOJ65810 MOJ131345:MOJ131346 MOJ196881:MOJ196882 MOJ262417:MOJ262418 MOJ327953:MOJ327954 MOJ393489:MOJ393490 MOJ459025:MOJ459026 MOJ524561:MOJ524562 MOJ590097:MOJ590098 MOJ655633:MOJ655634 MOJ721169:MOJ721170 MOJ786705:MOJ786706 MOJ852241:MOJ852242 MOJ917777:MOJ917778 MOJ983313:MOJ983314 MYF65809:MYF65810 MYF131345:MYF131346 MYF196881:MYF196882 MYF262417:MYF262418 MYF327953:MYF327954 MYF393489:MYF393490 MYF459025:MYF459026 MYF524561:MYF524562 MYF590097:MYF590098 MYF655633:MYF655634 MYF721169:MYF721170 MYF786705:MYF786706 MYF852241:MYF852242 MYF917777:MYF917778 MYF983313:MYF983314 NIB65809:NIB65810 NIB131345:NIB131346 NIB196881:NIB196882 NIB262417:NIB262418 NIB327953:NIB327954 NIB393489:NIB393490 NIB459025:NIB459026 NIB524561:NIB524562 NIB590097:NIB590098 NIB655633:NIB655634 NIB721169:NIB721170 NIB786705:NIB786706 NIB852241:NIB852242 NIB917777:NIB917778 NIB983313:NIB983314 NRX65809:NRX65810 NRX131345:NRX131346 NRX196881:NRX196882 NRX262417:NRX262418 NRX327953:NRX327954 NRX393489:NRX393490 NRX459025:NRX459026 NRX524561:NRX524562 NRX590097:NRX590098 NRX655633:NRX655634 NRX721169:NRX721170 NRX786705:NRX786706 NRX852241:NRX852242 NRX917777:NRX917778 NRX983313:NRX983314 OBT65809:OBT65810 OBT131345:OBT131346 OBT196881:OBT196882 OBT262417:OBT262418 OBT327953:OBT327954 OBT393489:OBT393490 OBT459025:OBT459026 OBT524561:OBT524562 OBT590097:OBT590098 OBT655633:OBT655634 OBT721169:OBT721170 OBT786705:OBT786706 OBT852241:OBT852242 OBT917777:OBT917778 OBT983313:OBT983314 OLP65809:OLP65810 OLP131345:OLP131346 OLP196881:OLP196882 OLP262417:OLP262418 OLP327953:OLP327954 OLP393489:OLP393490 OLP459025:OLP459026 OLP524561:OLP524562 OLP590097:OLP590098 OLP655633:OLP655634 OLP721169:OLP721170 OLP786705:OLP786706 OLP852241:OLP852242 OLP917777:OLP917778 OLP983313:OLP983314 OVL65809:OVL65810 OVL131345:OVL131346 OVL196881:OVL196882 OVL262417:OVL262418 OVL327953:OVL327954 OVL393489:OVL393490 OVL459025:OVL459026 OVL524561:OVL524562 OVL590097:OVL590098 OVL655633:OVL655634 OVL721169:OVL721170 OVL786705:OVL786706 OVL852241:OVL852242 OVL917777:OVL917778 OVL983313:OVL983314 PFH65809:PFH65810 PFH131345:PFH131346 PFH196881:PFH196882 PFH262417:PFH262418 PFH327953:PFH327954 PFH393489:PFH393490 PFH459025:PFH459026 PFH524561:PFH524562 PFH590097:PFH590098 PFH655633:PFH655634 PFH721169:PFH721170 PFH786705:PFH786706 PFH852241:PFH852242 PFH917777:PFH917778 PFH983313:PFH983314 PPD65809:PPD65810 PPD131345:PPD131346 PPD196881:PPD196882 PPD262417:PPD262418 PPD327953:PPD327954 PPD393489:PPD393490 PPD459025:PPD459026 PPD524561:PPD524562 PPD590097:PPD590098 PPD655633:PPD655634 PPD721169:PPD721170 PPD786705:PPD786706 PPD852241:PPD852242 PPD917777:PPD917778 PPD983313:PPD983314 PYZ65809:PYZ65810 PYZ131345:PYZ131346 PYZ196881:PYZ196882 PYZ262417:PYZ262418 PYZ327953:PYZ327954 PYZ393489:PYZ393490 PYZ459025:PYZ459026 PYZ524561:PYZ524562 PYZ590097:PYZ590098 PYZ655633:PYZ655634 PYZ721169:PYZ721170 PYZ786705:PYZ786706 PYZ852241:PYZ852242 PYZ917777:PYZ917778 PYZ983313:PYZ983314 QIV65809:QIV65810 QIV131345:QIV131346 QIV196881:QIV196882 QIV262417:QIV262418 QIV327953:QIV327954 QIV393489:QIV393490 QIV459025:QIV459026 QIV524561:QIV524562 QIV590097:QIV590098 QIV655633:QIV655634 QIV721169:QIV721170 QIV786705:QIV786706 QIV852241:QIV852242 QIV917777:QIV917778 QIV983313:QIV983314 QSR65809:QSR65810 QSR131345:QSR131346 QSR196881:QSR196882 QSR262417:QSR262418 QSR327953:QSR327954 QSR393489:QSR393490 QSR459025:QSR459026 QSR524561:QSR524562 QSR590097:QSR590098 QSR655633:QSR655634 QSR721169:QSR721170 QSR786705:QSR786706 QSR852241:QSR852242 QSR917777:QSR917778 QSR983313:QSR983314 RCN65809:RCN65810 RCN131345:RCN131346 RCN196881:RCN196882 RCN262417:RCN262418 RCN327953:RCN327954 RCN393489:RCN393490 RCN459025:RCN459026 RCN524561:RCN524562 RCN590097:RCN590098 RCN655633:RCN655634 RCN721169:RCN721170 RCN786705:RCN786706 RCN852241:RCN852242 RCN917777:RCN917778 RCN983313:RCN983314 RMJ65809:RMJ65810 RMJ131345:RMJ131346 RMJ196881:RMJ196882 RMJ262417:RMJ262418 RMJ327953:RMJ327954 RMJ393489:RMJ393490 RMJ459025:RMJ459026 RMJ524561:RMJ524562 RMJ590097:RMJ590098 RMJ655633:RMJ655634 RMJ721169:RMJ721170 RMJ786705:RMJ786706 RMJ852241:RMJ852242 RMJ917777:RMJ917778 RMJ983313:RMJ983314 RWF65809:RWF65810 RWF131345:RWF131346 RWF196881:RWF196882 RWF262417:RWF262418 RWF327953:RWF327954 RWF393489:RWF393490 RWF459025:RWF459026 RWF524561:RWF524562 RWF590097:RWF590098 RWF655633:RWF655634 RWF721169:RWF721170 RWF786705:RWF786706 RWF852241:RWF852242 RWF917777:RWF917778 RWF983313:RWF983314 SGB65809:SGB65810 SGB131345:SGB131346 SGB196881:SGB196882 SGB262417:SGB262418 SGB327953:SGB327954 SGB393489:SGB393490 SGB459025:SGB459026 SGB524561:SGB524562 SGB590097:SGB590098 SGB655633:SGB655634 SGB721169:SGB721170 SGB786705:SGB786706 SGB852241:SGB852242 SGB917777:SGB917778 SGB983313:SGB983314 SPX65809:SPX65810 SPX131345:SPX131346 SPX196881:SPX196882 SPX262417:SPX262418 SPX327953:SPX327954 SPX393489:SPX393490 SPX459025:SPX459026 SPX524561:SPX524562 SPX590097:SPX590098 SPX655633:SPX655634 SPX721169:SPX721170 SPX786705:SPX786706 SPX852241:SPX852242 SPX917777:SPX917778 SPX983313:SPX983314 SZT65809:SZT65810 SZT131345:SZT131346 SZT196881:SZT196882 SZT262417:SZT262418 SZT327953:SZT327954 SZT393489:SZT393490 SZT459025:SZT459026 SZT524561:SZT524562 SZT590097:SZT590098 SZT655633:SZT655634 SZT721169:SZT721170 SZT786705:SZT786706 SZT852241:SZT852242 SZT917777:SZT917778 SZT983313:SZT983314 TJP65809:TJP65810 TJP131345:TJP131346 TJP196881:TJP196882 TJP262417:TJP262418 TJP327953:TJP327954 TJP393489:TJP393490 TJP459025:TJP459026 TJP524561:TJP524562 TJP590097:TJP590098 TJP655633:TJP655634 TJP721169:TJP721170 TJP786705:TJP786706 TJP852241:TJP852242 TJP917777:TJP917778 TJP983313:TJP983314 TTL65809:TTL65810 TTL131345:TTL131346 TTL196881:TTL196882 TTL262417:TTL262418 TTL327953:TTL327954 TTL393489:TTL393490 TTL459025:TTL459026 TTL524561:TTL524562 TTL590097:TTL590098 TTL655633:TTL655634 TTL721169:TTL721170 TTL786705:TTL786706 TTL852241:TTL852242 TTL917777:TTL917778 TTL983313:TTL983314 UDH65809:UDH65810 UDH131345:UDH131346 UDH196881:UDH196882 UDH262417:UDH262418 UDH327953:UDH327954 UDH393489:UDH393490 UDH459025:UDH459026 UDH524561:UDH524562 UDH590097:UDH590098 UDH655633:UDH655634 UDH721169:UDH721170 UDH786705:UDH786706 UDH852241:UDH852242 UDH917777:UDH917778 UDH983313:UDH983314 UND65809:UND65810 UND131345:UND131346 UND196881:UND196882 UND262417:UND262418 UND327953:UND327954 UND393489:UND393490 UND459025:UND459026 UND524561:UND524562 UND590097:UND590098 UND655633:UND655634 UND721169:UND721170 UND786705:UND786706 UND852241:UND852242 UND917777:UND917778 UND983313:UND983314 UWZ65809:UWZ65810 UWZ131345:UWZ131346 UWZ196881:UWZ196882 UWZ262417:UWZ262418 UWZ327953:UWZ327954 UWZ393489:UWZ393490 UWZ459025:UWZ459026 UWZ524561:UWZ524562 UWZ590097:UWZ590098 UWZ655633:UWZ655634 UWZ721169:UWZ721170 UWZ786705:UWZ786706 UWZ852241:UWZ852242 UWZ917777:UWZ917778 UWZ983313:UWZ983314 VGV65809:VGV65810 VGV131345:VGV131346 VGV196881:VGV196882 VGV262417:VGV262418 VGV327953:VGV327954 VGV393489:VGV393490 VGV459025:VGV459026 VGV524561:VGV524562 VGV590097:VGV590098 VGV655633:VGV655634 VGV721169:VGV721170 VGV786705:VGV786706 VGV852241:VGV852242 VGV917777:VGV917778 VGV983313:VGV983314 VQR65809:VQR65810 VQR131345:VQR131346 VQR196881:VQR196882 VQR262417:VQR262418 VQR327953:VQR327954 VQR393489:VQR393490 VQR459025:VQR459026 VQR524561:VQR524562 VQR590097:VQR590098 VQR655633:VQR655634 VQR721169:VQR721170 VQR786705:VQR786706 VQR852241:VQR852242 VQR917777:VQR917778 VQR983313:VQR983314 WAN65809:WAN65810 WAN131345:WAN131346 WAN196881:WAN196882 WAN262417:WAN262418 WAN327953:WAN327954 WAN393489:WAN393490 WAN459025:WAN459026 WAN524561:WAN524562 WAN590097:WAN590098 WAN655633:WAN655634 WAN721169:WAN721170 WAN786705:WAN786706 WAN852241:WAN852242 WAN917777:WAN917778 WAN983313:WAN983314 WKJ65809:WKJ65810 WKJ131345:WKJ131346 WKJ196881:WKJ196882 WKJ262417:WKJ262418 WKJ327953:WKJ327954 WKJ393489:WKJ393490 WKJ459025:WKJ459026 WKJ524561:WKJ524562 WKJ590097:WKJ590098 WKJ655633:WKJ655634 WKJ721169:WKJ721170 WKJ786705:WKJ786706 WKJ852241:WKJ852242 WKJ917777:WKJ917778 WKJ983313:WKJ983314 WUF65809:WUF65810 WUF131345:WUF131346 WUF196881:WUF196882 WUF262417:WUF262418 WUF327953:WUF327954 WUF393489:WUF393490 WUF459025:WUF459026 WUF524561:WUF524562 WUF590097:WUF590098 WUF655633:WUF655634 WUF721169:WUF721170 WUF786705:WUF786706 WUF852241:WUF852242 WUF917777:WUF917778 WUF983313:WUF983314">
      <formula1>"已开工,正在开展,未开展"</formula1>
    </dataValidation>
    <dataValidation type="list" allowBlank="1" showInputMessage="1" showErrorMessage="1" sqref="HM65817 RI65817 ABE65817 ALA65817 AUW65817 BES65817 BOO65817 BYK65817 CIG65817 CSC65817 DBY65817 DLU65817 DVQ65817 EFM65817 EPI65817 EZE65817 FJA65817 FSW65817 GCS65817 GMO65817 GWK65817 HGG65817 HQC65817 HZY65817 IJU65817 ITQ65817 JDM65817 JNI65817 JXE65817 KHA65817 KQW65817 LAS65817 LKO65817 LUK65817 MEG65817 MOC65817 MXY65817 NHU65817 NRQ65817 OBM65817 OLI65817 OVE65817 PFA65817 POW65817 PYS65817 QIO65817 QSK65817 RCG65817 RMC65817 RVY65817 SFU65817 SPQ65817 SZM65817 TJI65817 TTE65817 UDA65817 UMW65817 UWS65817 VGO65817 VQK65817 WAG65817 WKC65817 WTY65817 HM131353 RI131353 ABE131353 ALA131353 AUW131353 BES131353 BOO131353 BYK131353 CIG131353 CSC131353 DBY131353 DLU131353 DVQ131353 EFM131353 EPI131353 EZE131353 FJA131353 FSW131353 GCS131353 GMO131353 GWK131353 HGG131353 HQC131353 HZY131353 IJU131353 ITQ131353 JDM131353 JNI131353 JXE131353 KHA131353 KQW131353 LAS131353 LKO131353 LUK131353 MEG131353 MOC131353 MXY131353 NHU131353 NRQ131353 OBM131353 OLI131353 OVE131353 PFA131353 POW131353 PYS131353 QIO131353 QSK131353 RCG131353 RMC131353 RVY131353 SFU131353 SPQ131353 SZM131353 TJI131353 TTE131353 UDA131353 UMW131353 UWS131353 VGO131353 VQK131353 WAG131353 WKC131353 WTY131353 HM196889 RI196889 ABE196889 ALA196889 AUW196889 BES196889 BOO196889 BYK196889 CIG196889 CSC196889 DBY196889 DLU196889 DVQ196889 EFM196889 EPI196889 EZE196889 FJA196889 FSW196889 GCS196889 GMO196889 GWK196889 HGG196889 HQC196889 HZY196889 IJU196889 ITQ196889 JDM196889 JNI196889 JXE196889 KHA196889 KQW196889 LAS196889 LKO196889 LUK196889 MEG196889 MOC196889 MXY196889 NHU196889 NRQ196889 OBM196889 OLI196889 OVE196889 PFA196889 POW196889 PYS196889 QIO196889 QSK196889 RCG196889 RMC196889 RVY196889 SFU196889 SPQ196889 SZM196889 TJI196889 TTE196889 UDA196889 UMW196889 UWS196889 VGO196889 VQK196889 WAG196889 WKC196889 WTY196889 HM262425 RI262425 ABE262425 ALA262425 AUW262425 BES262425 BOO262425 BYK262425 CIG262425 CSC262425 DBY262425 DLU262425 DVQ262425 EFM262425 EPI262425 EZE262425 FJA262425 FSW262425 GCS262425 GMO262425 GWK262425 HGG262425 HQC262425 HZY262425 IJU262425 ITQ262425 JDM262425 JNI262425 JXE262425 KHA262425 KQW262425 LAS262425 LKO262425 LUK262425 MEG262425 MOC262425 MXY262425 NHU262425 NRQ262425 OBM262425 OLI262425 OVE262425 PFA262425 POW262425 PYS262425 QIO262425 QSK262425 RCG262425 RMC262425 RVY262425 SFU262425 SPQ262425 SZM262425 TJI262425 TTE262425 UDA262425 UMW262425 UWS262425 VGO262425 VQK262425 WAG262425 WKC262425 WTY262425 HM327961 RI327961 ABE327961 ALA327961 AUW327961 BES327961 BOO327961 BYK327961 CIG327961 CSC327961 DBY327961 DLU327961 DVQ327961 EFM327961 EPI327961 EZE327961 FJA327961 FSW327961 GCS327961 GMO327961 GWK327961 HGG327961 HQC327961 HZY327961 IJU327961 ITQ327961 JDM327961 JNI327961 JXE327961 KHA327961 KQW327961 LAS327961 LKO327961 LUK327961 MEG327961 MOC327961 MXY327961 NHU327961 NRQ327961 OBM327961 OLI327961 OVE327961 PFA327961 POW327961 PYS327961 QIO327961 QSK327961 RCG327961 RMC327961 RVY327961 SFU327961 SPQ327961 SZM327961 TJI327961 TTE327961 UDA327961 UMW327961 UWS327961 VGO327961 VQK327961 WAG327961 WKC327961 WTY327961 HM393497 RI393497 ABE393497 ALA393497 AUW393497 BES393497 BOO393497 BYK393497 CIG393497 CSC393497 DBY393497 DLU393497 DVQ393497 EFM393497 EPI393497 EZE393497 FJA393497 FSW393497 GCS393497 GMO393497 GWK393497 HGG393497 HQC393497 HZY393497 IJU393497 ITQ393497 JDM393497 JNI393497 JXE393497 KHA393497 KQW393497 LAS393497 LKO393497 LUK393497 MEG393497 MOC393497 MXY393497 NHU393497 NRQ393497 OBM393497 OLI393497 OVE393497 PFA393497 POW393497 PYS393497 QIO393497 QSK393497 RCG393497 RMC393497 RVY393497 SFU393497 SPQ393497 SZM393497 TJI393497 TTE393497 UDA393497 UMW393497 UWS393497 VGO393497 VQK393497 WAG393497 WKC393497 WTY393497 HM459033 RI459033 ABE459033 ALA459033 AUW459033 BES459033 BOO459033 BYK459033 CIG459033 CSC459033 DBY459033 DLU459033 DVQ459033 EFM459033 EPI459033 EZE459033 FJA459033 FSW459033 GCS459033 GMO459033 GWK459033 HGG459033 HQC459033 HZY459033 IJU459033 ITQ459033 JDM459033 JNI459033 JXE459033 KHA459033 KQW459033 LAS459033 LKO459033 LUK459033 MEG459033 MOC459033 MXY459033 NHU459033 NRQ459033 OBM459033 OLI459033 OVE459033 PFA459033 POW459033 PYS459033 QIO459033 QSK459033 RCG459033 RMC459033 RVY459033 SFU459033 SPQ459033 SZM459033 TJI459033 TTE459033 UDA459033 UMW459033 UWS459033 VGO459033 VQK459033 WAG459033 WKC459033 WTY459033 HM524569 RI524569 ABE524569 ALA524569 AUW524569 BES524569 BOO524569 BYK524569 CIG524569 CSC524569 DBY524569 DLU524569 DVQ524569 EFM524569 EPI524569 EZE524569 FJA524569 FSW524569 GCS524569 GMO524569 GWK524569 HGG524569 HQC524569 HZY524569 IJU524569 ITQ524569 JDM524569 JNI524569 JXE524569 KHA524569 KQW524569 LAS524569 LKO524569 LUK524569 MEG524569 MOC524569 MXY524569 NHU524569 NRQ524569 OBM524569 OLI524569 OVE524569 PFA524569 POW524569 PYS524569 QIO524569 QSK524569 RCG524569 RMC524569 RVY524569 SFU524569 SPQ524569 SZM524569 TJI524569 TTE524569 UDA524569 UMW524569 UWS524569 VGO524569 VQK524569 WAG524569 WKC524569 WTY524569 HM590105 RI590105 ABE590105 ALA590105 AUW590105 BES590105 BOO590105 BYK590105 CIG590105 CSC590105 DBY590105 DLU590105 DVQ590105 EFM590105 EPI590105 EZE590105 FJA590105 FSW590105 GCS590105 GMO590105 GWK590105 HGG590105 HQC590105 HZY590105 IJU590105 ITQ590105 JDM590105 JNI590105 JXE590105 KHA590105 KQW590105 LAS590105 LKO590105 LUK590105 MEG590105 MOC590105 MXY590105 NHU590105 NRQ590105 OBM590105 OLI590105 OVE590105 PFA590105 POW590105 PYS590105 QIO590105 QSK590105 RCG590105 RMC590105 RVY590105 SFU590105 SPQ590105 SZM590105 TJI590105 TTE590105 UDA590105 UMW590105 UWS590105 VGO590105 VQK590105 WAG590105 WKC590105 WTY590105 HM655641 RI655641 ABE655641 ALA655641 AUW655641 BES655641 BOO655641 BYK655641 CIG655641 CSC655641 DBY655641 DLU655641 DVQ655641 EFM655641 EPI655641 EZE655641 FJA655641 FSW655641 GCS655641 GMO655641 GWK655641 HGG655641 HQC655641 HZY655641 IJU655641 ITQ655641 JDM655641 JNI655641 JXE655641 KHA655641 KQW655641 LAS655641 LKO655641 LUK655641 MEG655641 MOC655641 MXY655641 NHU655641 NRQ655641 OBM655641 OLI655641 OVE655641 PFA655641 POW655641 PYS655641 QIO655641 QSK655641 RCG655641 RMC655641 RVY655641 SFU655641 SPQ655641 SZM655641 TJI655641 TTE655641 UDA655641 UMW655641 UWS655641 VGO655641 VQK655641 WAG655641 WKC655641 WTY655641 HM721177 RI721177 ABE721177 ALA721177 AUW721177 BES721177 BOO721177 BYK721177 CIG721177 CSC721177 DBY721177 DLU721177 DVQ721177 EFM721177 EPI721177 EZE721177 FJA721177 FSW721177 GCS721177 GMO721177 GWK721177 HGG721177 HQC721177 HZY721177 IJU721177 ITQ721177 JDM721177 JNI721177 JXE721177 KHA721177 KQW721177 LAS721177 LKO721177 LUK721177 MEG721177 MOC721177 MXY721177 NHU721177 NRQ721177 OBM721177 OLI721177 OVE721177 PFA721177 POW721177 PYS721177 QIO721177 QSK721177 RCG721177 RMC721177 RVY721177 SFU721177 SPQ721177 SZM721177 TJI721177 TTE721177 UDA721177 UMW721177 UWS721177 VGO721177 VQK721177 WAG721177 WKC721177 WTY721177 HM786713 RI786713 ABE786713 ALA786713 AUW786713 BES786713 BOO786713 BYK786713 CIG786713 CSC786713 DBY786713 DLU786713 DVQ786713 EFM786713 EPI786713 EZE786713 FJA786713 FSW786713 GCS786713 GMO786713 GWK786713 HGG786713 HQC786713 HZY786713 IJU786713 ITQ786713 JDM786713 JNI786713 JXE786713 KHA786713 KQW786713 LAS786713 LKO786713 LUK786713 MEG786713 MOC786713 MXY786713 NHU786713 NRQ786713 OBM786713 OLI786713 OVE786713 PFA786713 POW786713 PYS786713 QIO786713 QSK786713 RCG786713 RMC786713 RVY786713 SFU786713 SPQ786713 SZM786713 TJI786713 TTE786713 UDA786713 UMW786713 UWS786713 VGO786713 VQK786713 WAG786713 WKC786713 WTY786713 HM852249 RI852249 ABE852249 ALA852249 AUW852249 BES852249 BOO852249 BYK852249 CIG852249 CSC852249 DBY852249 DLU852249 DVQ852249 EFM852249 EPI852249 EZE852249 FJA852249 FSW852249 GCS852249 GMO852249 GWK852249 HGG852249 HQC852249 HZY852249 IJU852249 ITQ852249 JDM852249 JNI852249 JXE852249 KHA852249 KQW852249 LAS852249 LKO852249 LUK852249 MEG852249 MOC852249 MXY852249 NHU852249 NRQ852249 OBM852249 OLI852249 OVE852249 PFA852249 POW852249 PYS852249 QIO852249 QSK852249 RCG852249 RMC852249 RVY852249 SFU852249 SPQ852249 SZM852249 TJI852249 TTE852249 UDA852249 UMW852249 UWS852249 VGO852249 VQK852249 WAG852249 WKC852249 WTY852249 HM917785 RI917785 ABE917785 ALA917785 AUW917785 BES917785 BOO917785 BYK917785 CIG917785 CSC917785 DBY917785 DLU917785 DVQ917785 EFM917785 EPI917785 EZE917785 FJA917785 FSW917785 GCS917785 GMO917785 GWK917785 HGG917785 HQC917785 HZY917785 IJU917785 ITQ917785 JDM917785 JNI917785 JXE917785 KHA917785 KQW917785 LAS917785 LKO917785 LUK917785 MEG917785 MOC917785 MXY917785 NHU917785 NRQ917785 OBM917785 OLI917785 OVE917785 PFA917785 POW917785 PYS917785 QIO917785 QSK917785 RCG917785 RMC917785 RVY917785 SFU917785 SPQ917785 SZM917785 TJI917785 TTE917785 UDA917785 UMW917785 UWS917785 VGO917785 VQK917785 WAG917785 WKC917785 WTY917785 HM983321 RI983321 ABE983321 ALA983321 AUW983321 BES983321 BOO983321 BYK983321 CIG983321 CSC983321 DBY983321 DLU983321 DVQ983321 EFM983321 EPI983321 EZE983321 FJA983321 FSW983321 GCS983321 GMO983321 GWK983321 HGG983321 HQC983321 HZY983321 IJU983321 ITQ983321 JDM983321 JNI983321 JXE983321 KHA983321 KQW983321 LAS983321 LKO983321 LUK983321 MEG983321 MOC983321 MXY983321 NHU983321 NRQ983321 OBM983321 OLI983321 OVE983321 PFA983321 POW983321 PYS983321 QIO983321 QSK983321 RCG983321 RMC983321 RVY983321 SFU983321 SPQ983321 SZM983321 TJI983321 TTE983321 UDA983321 UMW983321 UWS983321 VGO983321 VQK983321 WAG983321 WKC983321 WTY983321 HM65809:HM65810 HM131345:HM131346 HM196881:HM196882 HM262417:HM262418 HM327953:HM327954 HM393489:HM393490 HM459025:HM459026 HM524561:HM524562 HM590097:HM590098 HM655633:HM655634 HM721169:HM721170 HM786705:HM786706 HM852241:HM852242 HM917777:HM917778 HM983313:HM983314 RI65809:RI65810 RI131345:RI131346 RI196881:RI196882 RI262417:RI262418 RI327953:RI327954 RI393489:RI393490 RI459025:RI459026 RI524561:RI524562 RI590097:RI590098 RI655633:RI655634 RI721169:RI721170 RI786705:RI786706 RI852241:RI852242 RI917777:RI917778 RI983313:RI983314 ABE65809:ABE65810 ABE131345:ABE131346 ABE196881:ABE196882 ABE262417:ABE262418 ABE327953:ABE327954 ABE393489:ABE393490 ABE459025:ABE459026 ABE524561:ABE524562 ABE590097:ABE590098 ABE655633:ABE655634 ABE721169:ABE721170 ABE786705:ABE786706 ABE852241:ABE852242 ABE917777:ABE917778 ABE983313:ABE983314 ALA65809:ALA65810 ALA131345:ALA131346 ALA196881:ALA196882 ALA262417:ALA262418 ALA327953:ALA327954 ALA393489:ALA393490 ALA459025:ALA459026 ALA524561:ALA524562 ALA590097:ALA590098 ALA655633:ALA655634 ALA721169:ALA721170 ALA786705:ALA786706 ALA852241:ALA852242 ALA917777:ALA917778 ALA983313:ALA983314 AUW65809:AUW65810 AUW131345:AUW131346 AUW196881:AUW196882 AUW262417:AUW262418 AUW327953:AUW327954 AUW393489:AUW393490 AUW459025:AUW459026 AUW524561:AUW524562 AUW590097:AUW590098 AUW655633:AUW655634 AUW721169:AUW721170 AUW786705:AUW786706 AUW852241:AUW852242 AUW917777:AUW917778 AUW983313:AUW983314 BES65809:BES65810 BES131345:BES131346 BES196881:BES196882 BES262417:BES262418 BES327953:BES327954 BES393489:BES393490 BES459025:BES459026 BES524561:BES524562 BES590097:BES590098 BES655633:BES655634 BES721169:BES721170 BES786705:BES786706 BES852241:BES852242 BES917777:BES917778 BES983313:BES983314 BOO65809:BOO65810 BOO131345:BOO131346 BOO196881:BOO196882 BOO262417:BOO262418 BOO327953:BOO327954 BOO393489:BOO393490 BOO459025:BOO459026 BOO524561:BOO524562 BOO590097:BOO590098 BOO655633:BOO655634 BOO721169:BOO721170 BOO786705:BOO786706 BOO852241:BOO852242 BOO917777:BOO917778 BOO983313:BOO983314 BYK65809:BYK65810 BYK131345:BYK131346 BYK196881:BYK196882 BYK262417:BYK262418 BYK327953:BYK327954 BYK393489:BYK393490 BYK459025:BYK459026 BYK524561:BYK524562 BYK590097:BYK590098 BYK655633:BYK655634 BYK721169:BYK721170 BYK786705:BYK786706 BYK852241:BYK852242 BYK917777:BYK917778 BYK983313:BYK983314 CIG65809:CIG65810 CIG131345:CIG131346 CIG196881:CIG196882 CIG262417:CIG262418 CIG327953:CIG327954 CIG393489:CIG393490 CIG459025:CIG459026 CIG524561:CIG524562 CIG590097:CIG590098 CIG655633:CIG655634 CIG721169:CIG721170 CIG786705:CIG786706 CIG852241:CIG852242 CIG917777:CIG917778 CIG983313:CIG983314 CSC65809:CSC65810 CSC131345:CSC131346 CSC196881:CSC196882 CSC262417:CSC262418 CSC327953:CSC327954 CSC393489:CSC393490 CSC459025:CSC459026 CSC524561:CSC524562 CSC590097:CSC590098 CSC655633:CSC655634 CSC721169:CSC721170 CSC786705:CSC786706 CSC852241:CSC852242 CSC917777:CSC917778 CSC983313:CSC983314 DBY65809:DBY65810 DBY131345:DBY131346 DBY196881:DBY196882 DBY262417:DBY262418 DBY327953:DBY327954 DBY393489:DBY393490 DBY459025:DBY459026 DBY524561:DBY524562 DBY590097:DBY590098 DBY655633:DBY655634 DBY721169:DBY721170 DBY786705:DBY786706 DBY852241:DBY852242 DBY917777:DBY917778 DBY983313:DBY983314 DLU65809:DLU65810 DLU131345:DLU131346 DLU196881:DLU196882 DLU262417:DLU262418 DLU327953:DLU327954 DLU393489:DLU393490 DLU459025:DLU459026 DLU524561:DLU524562 DLU590097:DLU590098 DLU655633:DLU655634 DLU721169:DLU721170 DLU786705:DLU786706 DLU852241:DLU852242 DLU917777:DLU917778 DLU983313:DLU983314 DVQ65809:DVQ65810 DVQ131345:DVQ131346 DVQ196881:DVQ196882 DVQ262417:DVQ262418 DVQ327953:DVQ327954 DVQ393489:DVQ393490 DVQ459025:DVQ459026 DVQ524561:DVQ524562 DVQ590097:DVQ590098 DVQ655633:DVQ655634 DVQ721169:DVQ721170 DVQ786705:DVQ786706 DVQ852241:DVQ852242 DVQ917777:DVQ917778 DVQ983313:DVQ983314 EFM65809:EFM65810 EFM131345:EFM131346 EFM196881:EFM196882 EFM262417:EFM262418 EFM327953:EFM327954 EFM393489:EFM393490 EFM459025:EFM459026 EFM524561:EFM524562 EFM590097:EFM590098 EFM655633:EFM655634 EFM721169:EFM721170 EFM786705:EFM786706 EFM852241:EFM852242 EFM917777:EFM917778 EFM983313:EFM983314 EPI65809:EPI65810 EPI131345:EPI131346 EPI196881:EPI196882 EPI262417:EPI262418 EPI327953:EPI327954 EPI393489:EPI393490 EPI459025:EPI459026 EPI524561:EPI524562 EPI590097:EPI590098 EPI655633:EPI655634 EPI721169:EPI721170 EPI786705:EPI786706 EPI852241:EPI852242 EPI917777:EPI917778 EPI983313:EPI983314 EZE65809:EZE65810 EZE131345:EZE131346 EZE196881:EZE196882 EZE262417:EZE262418 EZE327953:EZE327954 EZE393489:EZE393490 EZE459025:EZE459026 EZE524561:EZE524562 EZE590097:EZE590098 EZE655633:EZE655634 EZE721169:EZE721170 EZE786705:EZE786706 EZE852241:EZE852242 EZE917777:EZE917778 EZE983313:EZE983314 FJA65809:FJA65810 FJA131345:FJA131346 FJA196881:FJA196882 FJA262417:FJA262418 FJA327953:FJA327954 FJA393489:FJA393490 FJA459025:FJA459026 FJA524561:FJA524562 FJA590097:FJA590098 FJA655633:FJA655634 FJA721169:FJA721170 FJA786705:FJA786706 FJA852241:FJA852242 FJA917777:FJA917778 FJA983313:FJA983314 FSW65809:FSW65810 FSW131345:FSW131346 FSW196881:FSW196882 FSW262417:FSW262418 FSW327953:FSW327954 FSW393489:FSW393490 FSW459025:FSW459026 FSW524561:FSW524562 FSW590097:FSW590098 FSW655633:FSW655634 FSW721169:FSW721170 FSW786705:FSW786706 FSW852241:FSW852242 FSW917777:FSW917778 FSW983313:FSW983314 GCS65809:GCS65810 GCS131345:GCS131346 GCS196881:GCS196882 GCS262417:GCS262418 GCS327953:GCS327954 GCS393489:GCS393490 GCS459025:GCS459026 GCS524561:GCS524562 GCS590097:GCS590098 GCS655633:GCS655634 GCS721169:GCS721170 GCS786705:GCS786706 GCS852241:GCS852242 GCS917777:GCS917778 GCS983313:GCS983314 GMO65809:GMO65810 GMO131345:GMO131346 GMO196881:GMO196882 GMO262417:GMO262418 GMO327953:GMO327954 GMO393489:GMO393490 GMO459025:GMO459026 GMO524561:GMO524562 GMO590097:GMO590098 GMO655633:GMO655634 GMO721169:GMO721170 GMO786705:GMO786706 GMO852241:GMO852242 GMO917777:GMO917778 GMO983313:GMO983314 GWK65809:GWK65810 GWK131345:GWK131346 GWK196881:GWK196882 GWK262417:GWK262418 GWK327953:GWK327954 GWK393489:GWK393490 GWK459025:GWK459026 GWK524561:GWK524562 GWK590097:GWK590098 GWK655633:GWK655634 GWK721169:GWK721170 GWK786705:GWK786706 GWK852241:GWK852242 GWK917777:GWK917778 GWK983313:GWK983314 HGG65809:HGG65810 HGG131345:HGG131346 HGG196881:HGG196882 HGG262417:HGG262418 HGG327953:HGG327954 HGG393489:HGG393490 HGG459025:HGG459026 HGG524561:HGG524562 HGG590097:HGG590098 HGG655633:HGG655634 HGG721169:HGG721170 HGG786705:HGG786706 HGG852241:HGG852242 HGG917777:HGG917778 HGG983313:HGG983314 HQC65809:HQC65810 HQC131345:HQC131346 HQC196881:HQC196882 HQC262417:HQC262418 HQC327953:HQC327954 HQC393489:HQC393490 HQC459025:HQC459026 HQC524561:HQC524562 HQC590097:HQC590098 HQC655633:HQC655634 HQC721169:HQC721170 HQC786705:HQC786706 HQC852241:HQC852242 HQC917777:HQC917778 HQC983313:HQC983314 HZY65809:HZY65810 HZY131345:HZY131346 HZY196881:HZY196882 HZY262417:HZY262418 HZY327953:HZY327954 HZY393489:HZY393490 HZY459025:HZY459026 HZY524561:HZY524562 HZY590097:HZY590098 HZY655633:HZY655634 HZY721169:HZY721170 HZY786705:HZY786706 HZY852241:HZY852242 HZY917777:HZY917778 HZY983313:HZY983314 IJU65809:IJU65810 IJU131345:IJU131346 IJU196881:IJU196882 IJU262417:IJU262418 IJU327953:IJU327954 IJU393489:IJU393490 IJU459025:IJU459026 IJU524561:IJU524562 IJU590097:IJU590098 IJU655633:IJU655634 IJU721169:IJU721170 IJU786705:IJU786706 IJU852241:IJU852242 IJU917777:IJU917778 IJU983313:IJU983314 ITQ65809:ITQ65810 ITQ131345:ITQ131346 ITQ196881:ITQ196882 ITQ262417:ITQ262418 ITQ327953:ITQ327954 ITQ393489:ITQ393490 ITQ459025:ITQ459026 ITQ524561:ITQ524562 ITQ590097:ITQ590098 ITQ655633:ITQ655634 ITQ721169:ITQ721170 ITQ786705:ITQ786706 ITQ852241:ITQ852242 ITQ917777:ITQ917778 ITQ983313:ITQ983314 JDM65809:JDM65810 JDM131345:JDM131346 JDM196881:JDM196882 JDM262417:JDM262418 JDM327953:JDM327954 JDM393489:JDM393490 JDM459025:JDM459026 JDM524561:JDM524562 JDM590097:JDM590098 JDM655633:JDM655634 JDM721169:JDM721170 JDM786705:JDM786706 JDM852241:JDM852242 JDM917777:JDM917778 JDM983313:JDM983314 JNI65809:JNI65810 JNI131345:JNI131346 JNI196881:JNI196882 JNI262417:JNI262418 JNI327953:JNI327954 JNI393489:JNI393490 JNI459025:JNI459026 JNI524561:JNI524562 JNI590097:JNI590098 JNI655633:JNI655634 JNI721169:JNI721170 JNI786705:JNI786706 JNI852241:JNI852242 JNI917777:JNI917778 JNI983313:JNI983314 JXE65809:JXE65810 JXE131345:JXE131346 JXE196881:JXE196882 JXE262417:JXE262418 JXE327953:JXE327954 JXE393489:JXE393490 JXE459025:JXE459026 JXE524561:JXE524562 JXE590097:JXE590098 JXE655633:JXE655634 JXE721169:JXE721170 JXE786705:JXE786706 JXE852241:JXE852242 JXE917777:JXE917778 JXE983313:JXE983314 KHA65809:KHA65810 KHA131345:KHA131346 KHA196881:KHA196882 KHA262417:KHA262418 KHA327953:KHA327954 KHA393489:KHA393490 KHA459025:KHA459026 KHA524561:KHA524562 KHA590097:KHA590098 KHA655633:KHA655634 KHA721169:KHA721170 KHA786705:KHA786706 KHA852241:KHA852242 KHA917777:KHA917778 KHA983313:KHA983314 KQW65809:KQW65810 KQW131345:KQW131346 KQW196881:KQW196882 KQW262417:KQW262418 KQW327953:KQW327954 KQW393489:KQW393490 KQW459025:KQW459026 KQW524561:KQW524562 KQW590097:KQW590098 KQW655633:KQW655634 KQW721169:KQW721170 KQW786705:KQW786706 KQW852241:KQW852242 KQW917777:KQW917778 KQW983313:KQW983314 LAS65809:LAS65810 LAS131345:LAS131346 LAS196881:LAS196882 LAS262417:LAS262418 LAS327953:LAS327954 LAS393489:LAS393490 LAS459025:LAS459026 LAS524561:LAS524562 LAS590097:LAS590098 LAS655633:LAS655634 LAS721169:LAS721170 LAS786705:LAS786706 LAS852241:LAS852242 LAS917777:LAS917778 LAS983313:LAS983314 LKO65809:LKO65810 LKO131345:LKO131346 LKO196881:LKO196882 LKO262417:LKO262418 LKO327953:LKO327954 LKO393489:LKO393490 LKO459025:LKO459026 LKO524561:LKO524562 LKO590097:LKO590098 LKO655633:LKO655634 LKO721169:LKO721170 LKO786705:LKO786706 LKO852241:LKO852242 LKO917777:LKO917778 LKO983313:LKO983314 LUK65809:LUK65810 LUK131345:LUK131346 LUK196881:LUK196882 LUK262417:LUK262418 LUK327953:LUK327954 LUK393489:LUK393490 LUK459025:LUK459026 LUK524561:LUK524562 LUK590097:LUK590098 LUK655633:LUK655634 LUK721169:LUK721170 LUK786705:LUK786706 LUK852241:LUK852242 LUK917777:LUK917778 LUK983313:LUK983314 MEG65809:MEG65810 MEG131345:MEG131346 MEG196881:MEG196882 MEG262417:MEG262418 MEG327953:MEG327954 MEG393489:MEG393490 MEG459025:MEG459026 MEG524561:MEG524562 MEG590097:MEG590098 MEG655633:MEG655634 MEG721169:MEG721170 MEG786705:MEG786706 MEG852241:MEG852242 MEG917777:MEG917778 MEG983313:MEG983314 MOC65809:MOC65810 MOC131345:MOC131346 MOC196881:MOC196882 MOC262417:MOC262418 MOC327953:MOC327954 MOC393489:MOC393490 MOC459025:MOC459026 MOC524561:MOC524562 MOC590097:MOC590098 MOC655633:MOC655634 MOC721169:MOC721170 MOC786705:MOC786706 MOC852241:MOC852242 MOC917777:MOC917778 MOC983313:MOC983314 MXY65809:MXY65810 MXY131345:MXY131346 MXY196881:MXY196882 MXY262417:MXY262418 MXY327953:MXY327954 MXY393489:MXY393490 MXY459025:MXY459026 MXY524561:MXY524562 MXY590097:MXY590098 MXY655633:MXY655634 MXY721169:MXY721170 MXY786705:MXY786706 MXY852241:MXY852242 MXY917777:MXY917778 MXY983313:MXY983314 NHU65809:NHU65810 NHU131345:NHU131346 NHU196881:NHU196882 NHU262417:NHU262418 NHU327953:NHU327954 NHU393489:NHU393490 NHU459025:NHU459026 NHU524561:NHU524562 NHU590097:NHU590098 NHU655633:NHU655634 NHU721169:NHU721170 NHU786705:NHU786706 NHU852241:NHU852242 NHU917777:NHU917778 NHU983313:NHU983314 NRQ65809:NRQ65810 NRQ131345:NRQ131346 NRQ196881:NRQ196882 NRQ262417:NRQ262418 NRQ327953:NRQ327954 NRQ393489:NRQ393490 NRQ459025:NRQ459026 NRQ524561:NRQ524562 NRQ590097:NRQ590098 NRQ655633:NRQ655634 NRQ721169:NRQ721170 NRQ786705:NRQ786706 NRQ852241:NRQ852242 NRQ917777:NRQ917778 NRQ983313:NRQ983314 OBM65809:OBM65810 OBM131345:OBM131346 OBM196881:OBM196882 OBM262417:OBM262418 OBM327953:OBM327954 OBM393489:OBM393490 OBM459025:OBM459026 OBM524561:OBM524562 OBM590097:OBM590098 OBM655633:OBM655634 OBM721169:OBM721170 OBM786705:OBM786706 OBM852241:OBM852242 OBM917777:OBM917778 OBM983313:OBM983314 OLI65809:OLI65810 OLI131345:OLI131346 OLI196881:OLI196882 OLI262417:OLI262418 OLI327953:OLI327954 OLI393489:OLI393490 OLI459025:OLI459026 OLI524561:OLI524562 OLI590097:OLI590098 OLI655633:OLI655634 OLI721169:OLI721170 OLI786705:OLI786706 OLI852241:OLI852242 OLI917777:OLI917778 OLI983313:OLI983314 OVE65809:OVE65810 OVE131345:OVE131346 OVE196881:OVE196882 OVE262417:OVE262418 OVE327953:OVE327954 OVE393489:OVE393490 OVE459025:OVE459026 OVE524561:OVE524562 OVE590097:OVE590098 OVE655633:OVE655634 OVE721169:OVE721170 OVE786705:OVE786706 OVE852241:OVE852242 OVE917777:OVE917778 OVE983313:OVE983314 PFA65809:PFA65810 PFA131345:PFA131346 PFA196881:PFA196882 PFA262417:PFA262418 PFA327953:PFA327954 PFA393489:PFA393490 PFA459025:PFA459026 PFA524561:PFA524562 PFA590097:PFA590098 PFA655633:PFA655634 PFA721169:PFA721170 PFA786705:PFA786706 PFA852241:PFA852242 PFA917777:PFA917778 PFA983313:PFA983314 POW65809:POW65810 POW131345:POW131346 POW196881:POW196882 POW262417:POW262418 POW327953:POW327954 POW393489:POW393490 POW459025:POW459026 POW524561:POW524562 POW590097:POW590098 POW655633:POW655634 POW721169:POW721170 POW786705:POW786706 POW852241:POW852242 POW917777:POW917778 POW983313:POW983314 PYS65809:PYS65810 PYS131345:PYS131346 PYS196881:PYS196882 PYS262417:PYS262418 PYS327953:PYS327954 PYS393489:PYS393490 PYS459025:PYS459026 PYS524561:PYS524562 PYS590097:PYS590098 PYS655633:PYS655634 PYS721169:PYS721170 PYS786705:PYS786706 PYS852241:PYS852242 PYS917777:PYS917778 PYS983313:PYS983314 QIO65809:QIO65810 QIO131345:QIO131346 QIO196881:QIO196882 QIO262417:QIO262418 QIO327953:QIO327954 QIO393489:QIO393490 QIO459025:QIO459026 QIO524561:QIO524562 QIO590097:QIO590098 QIO655633:QIO655634 QIO721169:QIO721170 QIO786705:QIO786706 QIO852241:QIO852242 QIO917777:QIO917778 QIO983313:QIO983314 QSK65809:QSK65810 QSK131345:QSK131346 QSK196881:QSK196882 QSK262417:QSK262418 QSK327953:QSK327954 QSK393489:QSK393490 QSK459025:QSK459026 QSK524561:QSK524562 QSK590097:QSK590098 QSK655633:QSK655634 QSK721169:QSK721170 QSK786705:QSK786706 QSK852241:QSK852242 QSK917777:QSK917778 QSK983313:QSK983314 RCG65809:RCG65810 RCG131345:RCG131346 RCG196881:RCG196882 RCG262417:RCG262418 RCG327953:RCG327954 RCG393489:RCG393490 RCG459025:RCG459026 RCG524561:RCG524562 RCG590097:RCG590098 RCG655633:RCG655634 RCG721169:RCG721170 RCG786705:RCG786706 RCG852241:RCG852242 RCG917777:RCG917778 RCG983313:RCG983314 RMC65809:RMC65810 RMC131345:RMC131346 RMC196881:RMC196882 RMC262417:RMC262418 RMC327953:RMC327954 RMC393489:RMC393490 RMC459025:RMC459026 RMC524561:RMC524562 RMC590097:RMC590098 RMC655633:RMC655634 RMC721169:RMC721170 RMC786705:RMC786706 RMC852241:RMC852242 RMC917777:RMC917778 RMC983313:RMC983314 RVY65809:RVY65810 RVY131345:RVY131346 RVY196881:RVY196882 RVY262417:RVY262418 RVY327953:RVY327954 RVY393489:RVY393490 RVY459025:RVY459026 RVY524561:RVY524562 RVY590097:RVY590098 RVY655633:RVY655634 RVY721169:RVY721170 RVY786705:RVY786706 RVY852241:RVY852242 RVY917777:RVY917778 RVY983313:RVY983314 SFU65809:SFU65810 SFU131345:SFU131346 SFU196881:SFU196882 SFU262417:SFU262418 SFU327953:SFU327954 SFU393489:SFU393490 SFU459025:SFU459026 SFU524561:SFU524562 SFU590097:SFU590098 SFU655633:SFU655634 SFU721169:SFU721170 SFU786705:SFU786706 SFU852241:SFU852242 SFU917777:SFU917778 SFU983313:SFU983314 SPQ65809:SPQ65810 SPQ131345:SPQ131346 SPQ196881:SPQ196882 SPQ262417:SPQ262418 SPQ327953:SPQ327954 SPQ393489:SPQ393490 SPQ459025:SPQ459026 SPQ524561:SPQ524562 SPQ590097:SPQ590098 SPQ655633:SPQ655634 SPQ721169:SPQ721170 SPQ786705:SPQ786706 SPQ852241:SPQ852242 SPQ917777:SPQ917778 SPQ983313:SPQ983314 SZM65809:SZM65810 SZM131345:SZM131346 SZM196881:SZM196882 SZM262417:SZM262418 SZM327953:SZM327954 SZM393489:SZM393490 SZM459025:SZM459026 SZM524561:SZM524562 SZM590097:SZM590098 SZM655633:SZM655634 SZM721169:SZM721170 SZM786705:SZM786706 SZM852241:SZM852242 SZM917777:SZM917778 SZM983313:SZM983314 TJI65809:TJI65810 TJI131345:TJI131346 TJI196881:TJI196882 TJI262417:TJI262418 TJI327953:TJI327954 TJI393489:TJI393490 TJI459025:TJI459026 TJI524561:TJI524562 TJI590097:TJI590098 TJI655633:TJI655634 TJI721169:TJI721170 TJI786705:TJI786706 TJI852241:TJI852242 TJI917777:TJI917778 TJI983313:TJI983314 TTE65809:TTE65810 TTE131345:TTE131346 TTE196881:TTE196882 TTE262417:TTE262418 TTE327953:TTE327954 TTE393489:TTE393490 TTE459025:TTE459026 TTE524561:TTE524562 TTE590097:TTE590098 TTE655633:TTE655634 TTE721169:TTE721170 TTE786705:TTE786706 TTE852241:TTE852242 TTE917777:TTE917778 TTE983313:TTE983314 UDA65809:UDA65810 UDA131345:UDA131346 UDA196881:UDA196882 UDA262417:UDA262418 UDA327953:UDA327954 UDA393489:UDA393490 UDA459025:UDA459026 UDA524561:UDA524562 UDA590097:UDA590098 UDA655633:UDA655634 UDA721169:UDA721170 UDA786705:UDA786706 UDA852241:UDA852242 UDA917777:UDA917778 UDA983313:UDA983314 UMW65809:UMW65810 UMW131345:UMW131346 UMW196881:UMW196882 UMW262417:UMW262418 UMW327953:UMW327954 UMW393489:UMW393490 UMW459025:UMW459026 UMW524561:UMW524562 UMW590097:UMW590098 UMW655633:UMW655634 UMW721169:UMW721170 UMW786705:UMW786706 UMW852241:UMW852242 UMW917777:UMW917778 UMW983313:UMW983314 UWS65809:UWS65810 UWS131345:UWS131346 UWS196881:UWS196882 UWS262417:UWS262418 UWS327953:UWS327954 UWS393489:UWS393490 UWS459025:UWS459026 UWS524561:UWS524562 UWS590097:UWS590098 UWS655633:UWS655634 UWS721169:UWS721170 UWS786705:UWS786706 UWS852241:UWS852242 UWS917777:UWS917778 UWS983313:UWS983314 VGO65809:VGO65810 VGO131345:VGO131346 VGO196881:VGO196882 VGO262417:VGO262418 VGO327953:VGO327954 VGO393489:VGO393490 VGO459025:VGO459026 VGO524561:VGO524562 VGO590097:VGO590098 VGO655633:VGO655634 VGO721169:VGO721170 VGO786705:VGO786706 VGO852241:VGO852242 VGO917777:VGO917778 VGO983313:VGO983314 VQK65809:VQK65810 VQK131345:VQK131346 VQK196881:VQK196882 VQK262417:VQK262418 VQK327953:VQK327954 VQK393489:VQK393490 VQK459025:VQK459026 VQK524561:VQK524562 VQK590097:VQK590098 VQK655633:VQK655634 VQK721169:VQK721170 VQK786705:VQK786706 VQK852241:VQK852242 VQK917777:VQK917778 VQK983313:VQK983314 WAG65809:WAG65810 WAG131345:WAG131346 WAG196881:WAG196882 WAG262417:WAG262418 WAG327953:WAG327954 WAG393489:WAG393490 WAG459025:WAG459026 WAG524561:WAG524562 WAG590097:WAG590098 WAG655633:WAG655634 WAG721169:WAG721170 WAG786705:WAG786706 WAG852241:WAG852242 WAG917777:WAG917778 WAG983313:WAG983314 WKC65809:WKC65810 WKC131345:WKC131346 WKC196881:WKC196882 WKC262417:WKC262418 WKC327953:WKC327954 WKC393489:WKC393490 WKC459025:WKC459026 WKC524561:WKC524562 WKC590097:WKC590098 WKC655633:WKC655634 WKC721169:WKC721170 WKC786705:WKC786706 WKC852241:WKC852242 WKC917777:WKC917778 WKC983313:WKC983314 WTY65809:WTY65810 WTY131345:WTY131346 WTY196881:WTY196882 WTY262417:WTY262418 WTY327953:WTY327954 WTY393489:WTY393490 WTY459025:WTY459026 WTY524561:WTY524562 WTY590097:WTY590098 WTY655633:WTY655634 WTY721169:WTY721170 WTY786705:WTY786706 WTY852241:WTY852242 WTY917777:WTY917778 WTY983313:WTY983314">
      <formula1>"续建,新建,改扩建"</formula1>
    </dataValidation>
  </dataValidations>
  <printOptions horizontalCentered="1"/>
  <pageMargins left="0.208333333333333" right="0.180555555555556" top="0.550694444444444" bottom="0.290972222222222" header="0.511805555555556" footer="0.511805555555556"/>
  <pageSetup paperSize="9" scale="47" fitToHeight="0" orientation="landscape" horizontalDpi="1200" verticalDpi="12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2"/>
  <sheetViews>
    <sheetView workbookViewId="0">
      <selection activeCell="B1" sqref="B1:B22"/>
    </sheetView>
  </sheetViews>
  <sheetFormatPr defaultColWidth="9" defaultRowHeight="13.5" outlineLevelCol="1"/>
  <sheetData>
    <row r="1" ht="14.25" spans="1:2">
      <c r="A1" s="1">
        <v>433.95</v>
      </c>
      <c r="B1">
        <v>4300</v>
      </c>
    </row>
    <row r="2" ht="14.25" spans="1:2">
      <c r="A2" s="1">
        <v>100.05</v>
      </c>
      <c r="B2">
        <v>1000</v>
      </c>
    </row>
    <row r="3" ht="14.25" spans="1:2">
      <c r="A3" s="1">
        <v>88</v>
      </c>
      <c r="B3">
        <v>800</v>
      </c>
    </row>
    <row r="4" ht="14.25" spans="1:2">
      <c r="A4" s="1">
        <v>43.5</v>
      </c>
      <c r="B4">
        <v>400</v>
      </c>
    </row>
    <row r="5" ht="14.25" spans="1:2">
      <c r="A5" s="1">
        <v>271.295</v>
      </c>
      <c r="B5">
        <v>2000</v>
      </c>
    </row>
    <row r="6" ht="14.25" spans="1:2">
      <c r="A6" s="1">
        <v>65.75</v>
      </c>
      <c r="B6">
        <v>600</v>
      </c>
    </row>
    <row r="7" ht="14.25" spans="1:2">
      <c r="A7" s="1">
        <v>34.23</v>
      </c>
      <c r="B7">
        <v>300</v>
      </c>
    </row>
    <row r="8" ht="14.25" spans="1:2">
      <c r="A8" s="1">
        <v>58</v>
      </c>
      <c r="B8">
        <v>500</v>
      </c>
    </row>
    <row r="9" ht="14.25" spans="1:2">
      <c r="A9" s="1">
        <v>247.815</v>
      </c>
      <c r="B9">
        <v>2400</v>
      </c>
    </row>
    <row r="10" ht="14.25" spans="1:2">
      <c r="A10" s="1">
        <v>163.25</v>
      </c>
      <c r="B10">
        <v>1600</v>
      </c>
    </row>
    <row r="11" ht="14.25" spans="1:2">
      <c r="A11" s="1">
        <v>44.25</v>
      </c>
      <c r="B11">
        <v>400</v>
      </c>
    </row>
    <row r="12" ht="14.25" spans="1:2">
      <c r="A12" s="1">
        <v>96.5</v>
      </c>
      <c r="B12">
        <v>900</v>
      </c>
    </row>
    <row r="13" ht="14.25" spans="1:2">
      <c r="A13" s="1">
        <v>19</v>
      </c>
      <c r="B13">
        <v>100</v>
      </c>
    </row>
    <row r="14" ht="14.25" spans="1:2">
      <c r="A14" s="1">
        <v>58.75</v>
      </c>
      <c r="B14">
        <v>500</v>
      </c>
    </row>
    <row r="15" ht="14.25" spans="1:2">
      <c r="A15" s="1">
        <v>59.25</v>
      </c>
      <c r="B15">
        <v>500</v>
      </c>
    </row>
    <row r="16" ht="14.25" spans="1:2">
      <c r="A16" s="1">
        <v>81.5</v>
      </c>
      <c r="B16">
        <v>800</v>
      </c>
    </row>
    <row r="17" ht="14.25" spans="1:2">
      <c r="A17" s="1">
        <v>54.76</v>
      </c>
      <c r="B17">
        <v>500</v>
      </c>
    </row>
    <row r="18" ht="14.25" spans="1:2">
      <c r="A18" s="1">
        <v>201.75</v>
      </c>
      <c r="B18">
        <v>2000</v>
      </c>
    </row>
    <row r="19" ht="14.25" spans="1:2">
      <c r="A19" s="1">
        <v>10.3</v>
      </c>
      <c r="B19">
        <v>100</v>
      </c>
    </row>
    <row r="20" ht="14.25" spans="1:2">
      <c r="A20" s="1">
        <v>5.75</v>
      </c>
      <c r="B20">
        <v>50</v>
      </c>
    </row>
    <row r="21" ht="14.25" spans="1:2">
      <c r="A21" s="1">
        <v>15</v>
      </c>
      <c r="B21">
        <f>A21*10</f>
        <v>150</v>
      </c>
    </row>
    <row r="22" ht="14.25" spans="1:2">
      <c r="A22" s="2">
        <v>11.5</v>
      </c>
      <c r="B22">
        <v>100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项目明细表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橘子味的秋天</cp:lastModifiedBy>
  <dcterms:created xsi:type="dcterms:W3CDTF">2006-09-13T11:21:00Z</dcterms:created>
  <dcterms:modified xsi:type="dcterms:W3CDTF">2025-12-09T00:06:53Z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F3ABC9B2B96E48C6B73E9663A3231DC7_13</vt:lpwstr>
  </property>
  <property fmtid="{D5CDD505-2E9C-101B-9397-08002B2CF9AE}" pid="4" name="KSOReadingLayout">
    <vt:bool>false</vt:bool>
  </property>
</Properties>
</file>