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29" i="1"/>
  <c r="B29"/>
  <c r="E28"/>
  <c r="E27"/>
  <c r="E26"/>
  <c r="E24"/>
  <c r="E23"/>
  <c r="E22"/>
  <c r="E21"/>
  <c r="E19"/>
  <c r="E18"/>
  <c r="E17"/>
  <c r="E16"/>
  <c r="E15"/>
  <c r="E14"/>
  <c r="E13"/>
  <c r="E12"/>
  <c r="E11"/>
  <c r="E10"/>
  <c r="E9"/>
  <c r="E8"/>
  <c r="E7"/>
  <c r="E6"/>
  <c r="E4"/>
</calcChain>
</file>

<file path=xl/sharedStrings.xml><?xml version="1.0" encoding="utf-8"?>
<sst xmlns="http://schemas.openxmlformats.org/spreadsheetml/2006/main" count="47" uniqueCount="47">
  <si>
    <t>预算科目</t>
  </si>
  <si>
    <t>预算数</t>
    <phoneticPr fontId="3" type="noConversion"/>
  </si>
  <si>
    <t>调整预算数</t>
  </si>
  <si>
    <t>决算数</t>
  </si>
  <si>
    <t>为调整预算的%</t>
    <phoneticPr fontId="3" type="noConversion"/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</si>
  <si>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</si>
  <si>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</si>
  <si>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</si>
  <si>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</si>
  <si>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</si>
  <si>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</si>
  <si>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</si>
  <si>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</si>
  <si>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</si>
  <si>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</si>
  <si>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</si>
  <si>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</si>
  <si>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</si>
  <si>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</si>
  <si>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</si>
  <si>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</si>
  <si>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</si>
  <si>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</si>
  <si>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</si>
  <si>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</si>
  <si>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</si>
  <si>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</si>
  <si>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</si>
  <si>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</si>
  <si>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</si>
  <si>
    <t>一般公共预算支出</t>
    <phoneticPr fontId="3" type="noConversion"/>
  </si>
  <si>
    <t>2019年埇桥区全区一般公共预算支出决算表</t>
    <phoneticPr fontId="3" type="noConversion"/>
  </si>
  <si>
    <t>加：</t>
    <phoneticPr fontId="8" type="noConversion"/>
  </si>
  <si>
    <t>上解上级支出</t>
  </si>
  <si>
    <t>调出资金</t>
  </si>
  <si>
    <t>债务还本支出</t>
  </si>
  <si>
    <t>增设预算周转金</t>
  </si>
  <si>
    <t>国债转贷拨付数及年终结余</t>
  </si>
  <si>
    <t>补充预算稳定调节基金</t>
  </si>
  <si>
    <t>援助其他地区支出</t>
  </si>
  <si>
    <t>计划单列市上解省支出</t>
  </si>
  <si>
    <t>待偿债置换一般债券结余</t>
  </si>
  <si>
    <t>年终结余</t>
  </si>
  <si>
    <t>减:结转下年的支出</t>
  </si>
  <si>
    <t>净结余</t>
  </si>
  <si>
    <t>支  出  总  计</t>
  </si>
  <si>
    <t>为上年决算的%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</si>
</sst>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.00_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177" fontId="4" fillId="0" borderId="1" xfId="0" applyNumberFormat="1" applyFont="1" applyFill="1" applyBorder="1" applyAlignment="1" applyProtection="1">
      <alignment horizontal="right" vertical="center"/>
    </xf>
    <xf numFmtId="177" fontId="4" fillId="0" borderId="1" xfId="0" applyNumberFormat="1" applyFont="1" applyFill="1" applyBorder="1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right" vertical="center"/>
    </xf>
    <xf numFmtId="0" fontId="5" fillId="0" borderId="0" xfId="0" applyNumberFormat="1" applyFont="1" applyFill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3"/>
  <sheetViews>
    <sheetView tabSelected="1" workbookViewId="0">
      <pane xSplit="1" ySplit="3" topLeftCell="B19" activePane="bottomRight" state="frozen"/>
      <selection pane="topRight" activeCell="B1" sqref="B1"/>
      <selection pane="bottomLeft" activeCell="A4" sqref="A4"/>
      <selection pane="bottomRight" activeCell="A32" sqref="A32:XFD32"/>
    </sheetView>
  </sheetViews>
  <sheetFormatPr defaultRowHeight="13.5"/>
  <cols>
    <col min="1" max="1" width="32.125" customWidth="1"/>
  </cols>
  <sheetData>
    <row r="1" spans="1:6" ht="22.5">
      <c r="A1" s="16" t="s">
        <v>31</v>
      </c>
      <c r="B1" s="16"/>
      <c r="C1" s="16"/>
      <c r="D1" s="16"/>
      <c r="E1" s="16"/>
      <c r="F1" s="16"/>
    </row>
    <row r="2" spans="1:6" ht="22.5">
      <c r="A2" s="10"/>
      <c r="B2" s="10"/>
      <c r="C2" s="10"/>
      <c r="D2" s="10"/>
      <c r="E2" s="10"/>
      <c r="F2" s="15"/>
    </row>
    <row r="3" spans="1:6" ht="28.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46</v>
      </c>
    </row>
    <row r="4" spans="1:6" ht="14.25">
      <c r="A4" s="2" t="s">
        <v>5</v>
      </c>
      <c r="B4" s="3">
        <v>52724</v>
      </c>
      <c r="C4" s="3">
        <v>80133</v>
      </c>
      <c r="D4" s="3">
        <v>79924</v>
      </c>
      <c r="E4" s="4">
        <f>D4/C4*100</f>
        <v>99.73918360725294</v>
      </c>
      <c r="F4" s="5">
        <v>150.89110406283041</v>
      </c>
    </row>
    <row r="5" spans="1:6" ht="14.25">
      <c r="A5" s="2" t="s">
        <v>6</v>
      </c>
      <c r="B5" s="3">
        <v>0</v>
      </c>
      <c r="C5" s="3">
        <v>0</v>
      </c>
      <c r="D5" s="3">
        <v>0</v>
      </c>
      <c r="E5" s="4"/>
      <c r="F5" s="5"/>
    </row>
    <row r="6" spans="1:6" ht="14.25">
      <c r="A6" s="2" t="s">
        <v>7</v>
      </c>
      <c r="B6" s="3">
        <v>209</v>
      </c>
      <c r="C6" s="3">
        <v>309</v>
      </c>
      <c r="D6" s="3">
        <v>309</v>
      </c>
      <c r="E6" s="4">
        <f t="shared" ref="E6:E29" si="0">D6/C6*100</f>
        <v>100</v>
      </c>
      <c r="F6" s="5">
        <v>54.884547069271761</v>
      </c>
    </row>
    <row r="7" spans="1:6" ht="14.25">
      <c r="A7" s="2" t="s">
        <v>8</v>
      </c>
      <c r="B7" s="3">
        <v>14152</v>
      </c>
      <c r="C7" s="3">
        <v>15611</v>
      </c>
      <c r="D7" s="3">
        <v>15611</v>
      </c>
      <c r="E7" s="4">
        <f t="shared" si="0"/>
        <v>100</v>
      </c>
      <c r="F7" s="5">
        <v>125.75318189141291</v>
      </c>
    </row>
    <row r="8" spans="1:6" ht="14.25">
      <c r="A8" s="2" t="s">
        <v>9</v>
      </c>
      <c r="B8" s="3">
        <v>135408</v>
      </c>
      <c r="C8" s="3">
        <v>216634</v>
      </c>
      <c r="D8" s="3">
        <v>216634</v>
      </c>
      <c r="E8" s="4">
        <f t="shared" si="0"/>
        <v>100</v>
      </c>
      <c r="F8" s="5">
        <v>102.06404620900528</v>
      </c>
    </row>
    <row r="9" spans="1:6" ht="14.25">
      <c r="A9" s="2" t="s">
        <v>10</v>
      </c>
      <c r="B9" s="3">
        <v>1204</v>
      </c>
      <c r="C9" s="3">
        <v>4624</v>
      </c>
      <c r="D9" s="3">
        <v>4624</v>
      </c>
      <c r="E9" s="4">
        <f t="shared" si="0"/>
        <v>100</v>
      </c>
      <c r="F9" s="5">
        <v>102.34617087206728</v>
      </c>
    </row>
    <row r="10" spans="1:6" ht="14.25">
      <c r="A10" s="2" t="s">
        <v>11</v>
      </c>
      <c r="B10" s="3">
        <v>3367</v>
      </c>
      <c r="C10" s="3">
        <v>3482</v>
      </c>
      <c r="D10" s="3">
        <v>3480</v>
      </c>
      <c r="E10" s="4">
        <f t="shared" si="0"/>
        <v>99.942561746122919</v>
      </c>
      <c r="F10" s="5">
        <v>132.6219512195122</v>
      </c>
    </row>
    <row r="11" spans="1:6" ht="14.25">
      <c r="A11" s="2" t="s">
        <v>12</v>
      </c>
      <c r="B11" s="3">
        <v>115936</v>
      </c>
      <c r="C11" s="3">
        <v>145611</v>
      </c>
      <c r="D11" s="3">
        <v>145611</v>
      </c>
      <c r="E11" s="4">
        <f t="shared" si="0"/>
        <v>100</v>
      </c>
      <c r="F11" s="5">
        <v>108.60170945270664</v>
      </c>
    </row>
    <row r="12" spans="1:6" ht="14.25">
      <c r="A12" s="2" t="s">
        <v>13</v>
      </c>
      <c r="B12" s="3">
        <v>116187</v>
      </c>
      <c r="C12" s="3">
        <v>130600</v>
      </c>
      <c r="D12" s="3">
        <v>130600</v>
      </c>
      <c r="E12" s="4">
        <f t="shared" si="0"/>
        <v>100</v>
      </c>
      <c r="F12" s="5">
        <v>88.713183349635898</v>
      </c>
    </row>
    <row r="13" spans="1:6" ht="14.25">
      <c r="A13" s="2" t="s">
        <v>14</v>
      </c>
      <c r="B13" s="3">
        <v>4746</v>
      </c>
      <c r="C13" s="3">
        <v>14414</v>
      </c>
      <c r="D13" s="3">
        <v>14377</v>
      </c>
      <c r="E13" s="4">
        <f t="shared" si="0"/>
        <v>99.7433051200222</v>
      </c>
      <c r="F13" s="5">
        <v>94.841348373903287</v>
      </c>
    </row>
    <row r="14" spans="1:6" ht="14.25">
      <c r="A14" s="2" t="s">
        <v>15</v>
      </c>
      <c r="B14" s="3">
        <v>39151</v>
      </c>
      <c r="C14" s="3">
        <v>142868</v>
      </c>
      <c r="D14" s="3">
        <v>142868</v>
      </c>
      <c r="E14" s="4">
        <f t="shared" si="0"/>
        <v>100</v>
      </c>
      <c r="F14" s="5">
        <v>201.03282817622807</v>
      </c>
    </row>
    <row r="15" spans="1:6" ht="14.25">
      <c r="A15" s="2" t="s">
        <v>16</v>
      </c>
      <c r="B15" s="3">
        <v>80275</v>
      </c>
      <c r="C15" s="3">
        <v>127204</v>
      </c>
      <c r="D15" s="3">
        <v>127204</v>
      </c>
      <c r="E15" s="4">
        <f t="shared" si="0"/>
        <v>100</v>
      </c>
      <c r="F15" s="5">
        <v>101.33354576595237</v>
      </c>
    </row>
    <row r="16" spans="1:6" ht="14.25">
      <c r="A16" s="2" t="s">
        <v>17</v>
      </c>
      <c r="B16" s="3">
        <v>10341</v>
      </c>
      <c r="C16" s="3">
        <v>25685</v>
      </c>
      <c r="D16" s="3">
        <v>25482</v>
      </c>
      <c r="E16" s="4">
        <f t="shared" si="0"/>
        <v>99.209655440918823</v>
      </c>
      <c r="F16" s="5">
        <v>294.65772432932471</v>
      </c>
    </row>
    <row r="17" spans="1:6" ht="14.25">
      <c r="A17" s="2" t="s">
        <v>18</v>
      </c>
      <c r="B17" s="3">
        <v>0</v>
      </c>
      <c r="C17" s="3">
        <v>1004</v>
      </c>
      <c r="D17" s="3">
        <v>1004</v>
      </c>
      <c r="E17" s="4">
        <f t="shared" si="0"/>
        <v>100</v>
      </c>
      <c r="F17" s="5">
        <v>46.331333640978315</v>
      </c>
    </row>
    <row r="18" spans="1:6" ht="14.25">
      <c r="A18" s="2" t="s">
        <v>19</v>
      </c>
      <c r="B18" s="3">
        <v>371</v>
      </c>
      <c r="C18" s="3">
        <v>1201</v>
      </c>
      <c r="D18" s="3">
        <v>1089</v>
      </c>
      <c r="E18" s="4">
        <f t="shared" si="0"/>
        <v>90.674437968359697</v>
      </c>
      <c r="F18" s="5">
        <v>67.935121646912052</v>
      </c>
    </row>
    <row r="19" spans="1:6" ht="14.25">
      <c r="A19" s="2" t="s">
        <v>20</v>
      </c>
      <c r="B19" s="3">
        <v>0</v>
      </c>
      <c r="C19" s="3">
        <v>30</v>
      </c>
      <c r="D19" s="3">
        <v>30</v>
      </c>
      <c r="E19" s="4">
        <f t="shared" si="0"/>
        <v>100</v>
      </c>
      <c r="F19" s="5">
        <v>111.11111111111111</v>
      </c>
    </row>
    <row r="20" spans="1:6" ht="14.25">
      <c r="A20" s="2" t="s">
        <v>21</v>
      </c>
      <c r="B20" s="3">
        <v>0</v>
      </c>
      <c r="C20" s="3">
        <v>0</v>
      </c>
      <c r="D20" s="3">
        <v>0</v>
      </c>
      <c r="E20" s="4"/>
      <c r="F20" s="5"/>
    </row>
    <row r="21" spans="1:6" ht="14.25">
      <c r="A21" s="2" t="s">
        <v>22</v>
      </c>
      <c r="B21" s="3">
        <v>2292</v>
      </c>
      <c r="C21" s="3">
        <v>10876</v>
      </c>
      <c r="D21" s="3">
        <v>10876</v>
      </c>
      <c r="E21" s="4">
        <f t="shared" si="0"/>
        <v>100</v>
      </c>
      <c r="F21" s="5">
        <v>211.6776956014013</v>
      </c>
    </row>
    <row r="22" spans="1:6" ht="14.25">
      <c r="A22" s="2" t="s">
        <v>23</v>
      </c>
      <c r="B22" s="3">
        <v>11818</v>
      </c>
      <c r="C22" s="3">
        <v>24556</v>
      </c>
      <c r="D22" s="3">
        <v>19999</v>
      </c>
      <c r="E22" s="4">
        <f t="shared" si="0"/>
        <v>81.442417331813004</v>
      </c>
      <c r="F22" s="5">
        <v>77.073377524279323</v>
      </c>
    </row>
    <row r="23" spans="1:6" ht="14.25">
      <c r="A23" s="2" t="s">
        <v>24</v>
      </c>
      <c r="B23" s="3">
        <v>5650</v>
      </c>
      <c r="C23" s="3">
        <v>380</v>
      </c>
      <c r="D23" s="3">
        <v>380</v>
      </c>
      <c r="E23" s="4">
        <f t="shared" si="0"/>
        <v>100</v>
      </c>
      <c r="F23" s="5">
        <v>20.913593835993396</v>
      </c>
    </row>
    <row r="24" spans="1:6" ht="14.25">
      <c r="A24" s="2" t="s">
        <v>25</v>
      </c>
      <c r="B24" s="3">
        <v>1390</v>
      </c>
      <c r="C24" s="3">
        <v>2893</v>
      </c>
      <c r="D24" s="3">
        <v>2878</v>
      </c>
      <c r="E24" s="4">
        <f t="shared" si="0"/>
        <v>99.481507086069826</v>
      </c>
      <c r="F24" s="5"/>
    </row>
    <row r="25" spans="1:6" ht="14.25">
      <c r="A25" s="2" t="s">
        <v>26</v>
      </c>
      <c r="B25" s="3">
        <v>8000</v>
      </c>
      <c r="C25" s="3">
        <v>0</v>
      </c>
      <c r="D25" s="3">
        <v>0</v>
      </c>
      <c r="E25" s="4"/>
      <c r="F25" s="5"/>
    </row>
    <row r="26" spans="1:6" ht="14.25">
      <c r="A26" s="2" t="s">
        <v>27</v>
      </c>
      <c r="B26" s="3">
        <v>2544</v>
      </c>
      <c r="C26" s="3">
        <v>2086</v>
      </c>
      <c r="D26" s="3">
        <v>2071</v>
      </c>
      <c r="E26" s="4">
        <f t="shared" si="0"/>
        <v>99.280920421860017</v>
      </c>
      <c r="F26" s="5">
        <v>271.78477690288719</v>
      </c>
    </row>
    <row r="27" spans="1:6" ht="14.25">
      <c r="A27" s="2" t="s">
        <v>28</v>
      </c>
      <c r="B27" s="3">
        <v>8500</v>
      </c>
      <c r="C27" s="3">
        <v>4562</v>
      </c>
      <c r="D27" s="3">
        <v>4562</v>
      </c>
      <c r="E27" s="4">
        <f t="shared" si="0"/>
        <v>100</v>
      </c>
      <c r="F27" s="5">
        <v>111.10569897710667</v>
      </c>
    </row>
    <row r="28" spans="1:6" ht="14.25">
      <c r="A28" s="2" t="s">
        <v>29</v>
      </c>
      <c r="B28" s="3">
        <v>0</v>
      </c>
      <c r="C28" s="3">
        <v>42</v>
      </c>
      <c r="D28" s="3">
        <v>42</v>
      </c>
      <c r="E28" s="4">
        <f t="shared" si="0"/>
        <v>100</v>
      </c>
      <c r="F28" s="5">
        <v>233.33333333333334</v>
      </c>
    </row>
    <row r="29" spans="1:6" ht="14.25">
      <c r="A29" s="6" t="s">
        <v>30</v>
      </c>
      <c r="B29" s="7">
        <f>SUM(B4:B28)</f>
        <v>614265</v>
      </c>
      <c r="C29" s="8">
        <v>954805</v>
      </c>
      <c r="D29" s="8">
        <v>949655</v>
      </c>
      <c r="E29" s="9">
        <f t="shared" si="0"/>
        <v>99.460622849691831</v>
      </c>
      <c r="F29" s="5">
        <v>114.6062629129738</v>
      </c>
    </row>
    <row r="30" spans="1:6">
      <c r="A30" s="11" t="s">
        <v>32</v>
      </c>
      <c r="B30" s="14"/>
      <c r="C30" s="14"/>
      <c r="D30" s="14"/>
      <c r="E30" s="14"/>
      <c r="F30" s="14"/>
    </row>
    <row r="31" spans="1:6">
      <c r="A31" s="12" t="s">
        <v>33</v>
      </c>
      <c r="B31" s="14"/>
      <c r="C31" s="14"/>
      <c r="D31" s="14">
        <v>49508</v>
      </c>
      <c r="E31" s="14"/>
      <c r="F31" s="14"/>
    </row>
    <row r="32" spans="1:6">
      <c r="A32" s="12" t="s">
        <v>34</v>
      </c>
      <c r="B32" s="14"/>
      <c r="C32" s="14"/>
      <c r="D32" s="14"/>
      <c r="E32" s="14"/>
      <c r="F32" s="14"/>
    </row>
    <row r="33" spans="1:6">
      <c r="A33" s="12" t="s">
        <v>35</v>
      </c>
      <c r="B33" s="14"/>
      <c r="C33" s="14"/>
      <c r="D33" s="14">
        <v>23103</v>
      </c>
      <c r="E33" s="14"/>
      <c r="F33" s="14"/>
    </row>
    <row r="34" spans="1:6">
      <c r="A34" s="12" t="s">
        <v>36</v>
      </c>
      <c r="B34" s="14"/>
      <c r="C34" s="14"/>
      <c r="D34" s="14"/>
      <c r="E34" s="14"/>
      <c r="F34" s="14"/>
    </row>
    <row r="35" spans="1:6">
      <c r="A35" s="12" t="s">
        <v>37</v>
      </c>
      <c r="B35" s="14"/>
      <c r="C35" s="14"/>
      <c r="D35" s="14"/>
      <c r="E35" s="14"/>
      <c r="F35" s="14"/>
    </row>
    <row r="36" spans="1:6">
      <c r="A36" s="12" t="s">
        <v>38</v>
      </c>
      <c r="B36" s="14"/>
      <c r="C36" s="14"/>
      <c r="D36" s="14">
        <v>20175</v>
      </c>
      <c r="E36" s="14"/>
      <c r="F36" s="14"/>
    </row>
    <row r="37" spans="1:6">
      <c r="A37" s="12" t="s">
        <v>39</v>
      </c>
      <c r="B37" s="14"/>
      <c r="C37" s="14"/>
      <c r="D37" s="14"/>
      <c r="E37" s="14"/>
      <c r="F37" s="14"/>
    </row>
    <row r="38" spans="1:6">
      <c r="A38" s="12" t="s">
        <v>40</v>
      </c>
      <c r="B38" s="14"/>
      <c r="C38" s="14"/>
      <c r="D38" s="14"/>
      <c r="E38" s="14"/>
      <c r="F38" s="14"/>
    </row>
    <row r="39" spans="1:6">
      <c r="A39" s="12" t="s">
        <v>41</v>
      </c>
      <c r="B39" s="14"/>
      <c r="C39" s="14"/>
      <c r="D39" s="14"/>
      <c r="E39" s="14"/>
      <c r="F39" s="14"/>
    </row>
    <row r="40" spans="1:6">
      <c r="A40" s="12" t="s">
        <v>42</v>
      </c>
      <c r="B40" s="14"/>
      <c r="C40" s="14"/>
      <c r="D40" s="14">
        <v>5150</v>
      </c>
      <c r="E40" s="14"/>
      <c r="F40" s="14"/>
    </row>
    <row r="41" spans="1:6">
      <c r="A41" s="12" t="s">
        <v>43</v>
      </c>
      <c r="B41" s="14"/>
      <c r="C41" s="14"/>
      <c r="D41" s="14">
        <v>5150</v>
      </c>
      <c r="E41" s="14"/>
      <c r="F41" s="14"/>
    </row>
    <row r="42" spans="1:6">
      <c r="A42" s="12" t="s">
        <v>44</v>
      </c>
      <c r="B42" s="14"/>
      <c r="C42" s="14"/>
      <c r="D42" s="14"/>
      <c r="E42" s="14"/>
      <c r="F42" s="14"/>
    </row>
    <row r="43" spans="1:6">
      <c r="A43" s="13" t="s">
        <v>45</v>
      </c>
      <c r="B43" s="14"/>
      <c r="C43" s="14"/>
      <c r="D43" s="14">
        <v>1047591</v>
      </c>
      <c r="E43" s="14"/>
      <c r="F43" s="14"/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2020-10-31T07:38:30Z</dcterms:modified>
</cp:coreProperties>
</file>