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480" firstSheet="5" activeTab="7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  <sheet name="表十二、三公经费表" sheetId="59" r:id="rId11"/>
    <sheet name="表十一、项目支出表" sheetId="60" r:id="rId12"/>
  </sheets>
  <definedNames>
    <definedName name="_xlnm.Print_Area" localSheetId="7">表八、部门支出预算表!$A$1:$E$44</definedName>
    <definedName name="_xlnm.Print_Area" localSheetId="1">表二、一般公共预算支出预算表!$A$1:$E$44</definedName>
    <definedName name="_xlnm.Print_Area" localSheetId="8">表九、政府采购表!$A$1:$T$6</definedName>
    <definedName name="_xlnm.Print_Area" localSheetId="5">表六、部门收支预算总表!$A$1:$D$34</definedName>
    <definedName name="_xlnm.Print_Area" localSheetId="6">表七、部门收入预算表!$A$1:$N$44</definedName>
    <definedName name="_xlnm.Print_Area" localSheetId="2">表三、一般公共预算基本支出预算表!$A$1:$C$29</definedName>
    <definedName name="_xlnm.Print_Area" localSheetId="9">表十、政府购买服务表!$A$1:$T$6</definedName>
    <definedName name="_xlnm.Print_Area" localSheetId="10">表十二、三公经费表!$A$1:$B$10</definedName>
    <definedName name="_xlnm.Print_Area" localSheetId="3">表四、政府性基金预算支出预算表!$A$1:$E$5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表六、部门收支预算总表!$1:$5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10">表十二、三公经费表!$1:$4</definedName>
    <definedName name="_xlnm.Print_Titles" localSheetId="3">表四、政府性基金预算支出预算表!$1:$5</definedName>
  </definedNames>
  <calcPr calcId="144525"/>
</workbook>
</file>

<file path=xl/sharedStrings.xml><?xml version="1.0" encoding="utf-8"?>
<sst xmlns="http://schemas.openxmlformats.org/spreadsheetml/2006/main" count="398" uniqueCount="234">
  <si>
    <t>表一</t>
  </si>
  <si>
    <t>2021年财政拨款收支预算总表</t>
  </si>
  <si>
    <t>单位名称:曹村镇</t>
  </si>
  <si>
    <t>单位：万元</t>
  </si>
  <si>
    <t xml:space="preserve">收   入             </t>
  </si>
  <si>
    <t>支  出</t>
  </si>
  <si>
    <t>项目</t>
  </si>
  <si>
    <t>预算数</t>
  </si>
  <si>
    <t>合计</t>
  </si>
  <si>
    <t>一般公共预算财政拨款</t>
  </si>
  <si>
    <t>政府性基金预算财政拨款</t>
  </si>
  <si>
    <t>国有资本经营预算拨款</t>
  </si>
  <si>
    <t>一、上年结转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</si>
  <si>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</si>
  <si>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</si>
  <si>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</si>
  <si>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</si>
  <si>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</si>
  <si>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二、本年收入</t>
  </si>
  <si>
    <t>（三）国防支出</t>
  </si>
  <si>
    <t>（四）公共安全支出</t>
  </si>
  <si>
    <t xml:space="preserve">    经常收入预算拨款</t>
  </si>
  <si>
    <t>（五）教育支出</t>
  </si>
  <si>
    <t xml:space="preserve"> 纳入国库管理非税收入</t>
  </si>
  <si>
    <t>（六）科学技术支出</t>
  </si>
  <si>
    <t>（七）文化旅游体育与传媒支出</t>
  </si>
  <si>
    <t>（三）国有资本经营预算拨款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</si>
  <si>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</si>
  <si>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</si>
  <si>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</si>
  <si>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</si>
  <si>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</si>
  <si>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</si>
  <si>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</si>
  <si>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</si>
  <si>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</si>
  <si>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</si>
  <si>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</si>
  <si>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</si>
  <si>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</si>
  <si>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</si>
  <si>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</si>
  <si>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（二十三）预备费</t>
  </si>
  <si>
    <t>（二十四）国债还本付息支出</t>
  </si>
  <si>
    <t>（二十五）其他支出</t>
  </si>
  <si>
    <t>（二十六）转移性支出</t>
  </si>
  <si>
    <t>结转下年</t>
  </si>
  <si>
    <t>收入总计</t>
  </si>
  <si>
    <t>支出总计</t>
  </si>
  <si>
    <t>注：本表反映部门财政拨款收入、支出预算情况。</t>
  </si>
  <si>
    <t>表二</t>
  </si>
  <si>
    <t>2021年一般公共预算支出预算表</t>
  </si>
  <si>
    <t>功能分类科目</t>
  </si>
  <si>
    <t>科目编码</t>
  </si>
  <si>
    <t>科目名称</t>
  </si>
  <si>
    <t>基本支出</t>
  </si>
  <si>
    <t>项目支出</t>
  </si>
  <si>
    <t>一般公共服务支出</t>
  </si>
  <si>
    <t xml:space="preserve">  人大事务</t>
  </si>
  <si>
    <t xml:space="preserve">    行政运行（人大事务）</t>
  </si>
  <si>
    <t xml:space="preserve">  政府办公厅（室）及相关机构事务</t>
  </si>
  <si>
    <t xml:space="preserve">    行政运行（政府办公厅（室）及相关机构事务）</t>
  </si>
  <si>
    <t xml:space="preserve">  财政事务</t>
  </si>
  <si>
    <t xml:space="preserve">    事业运行（财政事务）</t>
  </si>
  <si>
    <t xml:space="preserve">    行政运行（财政事务）</t>
  </si>
  <si>
    <t xml:space="preserve">  群众团体事务</t>
  </si>
  <si>
    <t xml:space="preserve">    行政运行（群众团体事务）</t>
  </si>
  <si>
    <t xml:space="preserve">  党委办公厅（室）及相关机构事务</t>
  </si>
  <si>
    <t xml:space="preserve">    行政运行（党委办公厅（室）及相关机构事务）</t>
  </si>
  <si>
    <t>文化旅游体育与传媒支出</t>
  </si>
  <si>
    <t xml:space="preserve">  广播电视</t>
  </si>
  <si>
    <t xml:space="preserve">    其他广播电视支出</t>
  </si>
  <si>
    <t>社会保障和就业支出</t>
  </si>
  <si>
    <t xml:space="preserve">  民政管理事务</t>
  </si>
  <si>
    <t xml:space="preserve">    其他民政管理事务支出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</si>
  <si>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</si>
  <si>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</si>
  <si>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</si>
  <si>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退役军人管理事务</t>
  </si>
  <si>
    <t xml:space="preserve">    事业运行</t>
  </si>
  <si>
    <t>卫生健康支出</t>
  </si>
  <si>
    <t xml:space="preserve">  计划生育事务</t>
  </si>
  <si>
    <t xml:space="preserve">    计划生育机构</t>
  </si>
  <si>
    <t xml:space="preserve">  行政事业单位医疗</t>
  </si>
  <si>
    <t xml:space="preserve">    其他行政事业单位医疗支出</t>
  </si>
  <si>
    <t xml:space="preserve">    行政单位医疗</t>
  </si>
  <si>
    <t xml:space="preserve">    事业单位医疗</t>
  </si>
  <si>
    <t xml:space="preserve">    公务员医疗补助</t>
  </si>
  <si>
    <t>城乡社区支出</t>
  </si>
  <si>
    <t xml:space="preserve">  城乡社区管理事务</t>
  </si>
  <si>
    <t xml:space="preserve">    其他城乡社区管理事务支出</t>
  </si>
  <si>
    <t>住房保障支出</t>
  </si>
  <si>
    <t xml:space="preserve">  住房改革支出</t>
  </si>
  <si>
    <t xml:space="preserve">    住房公积金</t>
  </si>
  <si>
    <t xml:space="preserve">    提租补贴</t>
  </si>
  <si>
    <t>表三</t>
  </si>
  <si>
    <t>2021年一般公共预算基本支出预算表</t>
  </si>
  <si>
    <t>经济分类科目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</si>
  <si>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</si>
  <si>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</si>
  <si>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</si>
  <si>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</si>
  <si>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</si>
  <si>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</si>
  <si>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</si>
  <si>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</si>
  <si>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</si>
  <si>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</si>
  <si>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</si>
  <si>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</si>
  <si>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</si>
  <si>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电费</t>
  </si>
  <si>
    <t xml:space="preserve">  差旅费</t>
  </si>
  <si>
    <t xml:space="preserve">  公务接待费</t>
  </si>
  <si>
    <t xml:space="preserve">  工会经费</t>
  </si>
  <si>
    <t xml:space="preserve">  公务用车运行维护费</t>
  </si>
  <si>
    <t xml:space="preserve">  其他交通费用</t>
  </si>
  <si>
    <t>对个人和家庭的补助</t>
  </si>
  <si>
    <t xml:space="preserve">  退休费</t>
  </si>
  <si>
    <t xml:space="preserve">  生活补助</t>
  </si>
  <si>
    <t xml:space="preserve">  其他对个人和家庭的补助</t>
  </si>
  <si>
    <t>表四</t>
  </si>
  <si>
    <t>2021年政府性基金预算支出预算表</t>
  </si>
  <si>
    <t>本年政府性基金财政拨款支出</t>
  </si>
  <si>
    <t>表五</t>
  </si>
  <si>
    <t>2021年国有资本经营收支预算表</t>
  </si>
  <si>
    <t>国有资本经营预算财政拨款支出</t>
  </si>
  <si>
    <t>表六</t>
  </si>
  <si>
    <t>2021年收支预算总表</t>
  </si>
  <si>
    <t>收         入</t>
  </si>
  <si>
    <t>收入项目</t>
  </si>
  <si>
    <t>支出功能分类科目</t>
  </si>
  <si>
    <t>一、一般公共预算拨款收入</t>
  </si>
  <si>
    <t>一、一般公共服务支出</t>
  </si>
  <si>
    <t>二、政府性基金预算拨款收入</t>
  </si>
  <si>
    <t>二、外交支出</t>
  </si>
  <si>
    <t>三、纳入专户管理政府非税收入</t>
  </si>
  <si>
    <t>三、国防支出</t>
  </si>
  <si>
    <t>四、其他收入</t>
  </si>
  <si>
    <t>四、公共安全支出</t>
  </si>
  <si>
    <t xml:space="preserve">     事业收入</t>
  </si>
  <si>
    <t>五、教育支出</t>
  </si>
  <si>
    <t xml:space="preserve">     经营收入</t>
  </si>
  <si>
    <t>六、科学技术支出</t>
  </si>
  <si>
    <t xml:space="preserve">     上级补助收入</t>
  </si>
  <si>
    <t>七、文化旅游体育与传媒支出</t>
  </si>
  <si>
    <t xml:space="preserve">     附属单位上缴收入</t>
  </si>
  <si>
    <t>八、社会保障与就业支出</t>
  </si>
  <si>
    <t xml:space="preserve">     其他</t>
  </si>
  <si>
    <t>九、社会保险基金支出</t>
  </si>
  <si>
    <t>五、国有资本经营预算拨款收入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</si>
  <si>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</si>
  <si>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</si>
  <si>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</si>
  <si>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</si>
  <si>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</si>
  <si>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</si>
  <si>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</si>
  <si>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</si>
  <si>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</si>
  <si>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</si>
  <si>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</si>
  <si>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</si>
  <si>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</si>
  <si>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</si>
  <si>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</si>
  <si>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</si>
  <si>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</si>
  <si>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</si>
  <si>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</si>
  <si>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</si>
  <si>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收   入   总   计</t>
  </si>
  <si>
    <t>支　出  总　计</t>
  </si>
  <si>
    <t>注：本表反映部门各项收入、支出预算安排情况。</t>
  </si>
  <si>
    <t>表七</t>
  </si>
  <si>
    <t>2021年收入预算总表</t>
  </si>
  <si>
    <t>上年结转</t>
  </si>
  <si>
    <t>一般公共预算拨款收入</t>
  </si>
  <si>
    <t>政府性基金预算拨款收入</t>
  </si>
  <si>
    <t>纳入专户管理的政府非税收入</t>
  </si>
  <si>
    <t>国有资本经营预算拨款收入</t>
  </si>
  <si>
    <t>其他收入</t>
  </si>
  <si>
    <t>小计</t>
  </si>
  <si>
    <t>事业收入</t>
  </si>
  <si>
    <t>经营收入</t>
  </si>
  <si>
    <t>上级补助收入</t>
  </si>
  <si>
    <t>附属单位上缴收入</t>
  </si>
  <si>
    <t>其他</t>
  </si>
  <si>
    <t>表八</t>
  </si>
  <si>
    <t>2021年支出预算总表</t>
  </si>
  <si>
    <t>表九</t>
  </si>
  <si>
    <t>2021年政府采购预算表</t>
  </si>
  <si>
    <t/>
  </si>
  <si>
    <t>单位编码</t>
  </si>
  <si>
    <t>单位名称（采购品目）</t>
  </si>
  <si>
    <t>公共财政预算收入安排</t>
  </si>
  <si>
    <t>纳入专户管理的政府非税收入安排</t>
  </si>
  <si>
    <t>政府性基金收入</t>
  </si>
  <si>
    <t>社保基金收入</t>
  </si>
  <si>
    <t>国有资本经营收入</t>
  </si>
  <si>
    <t>其他资金安排</t>
  </si>
  <si>
    <t>上年结余安排</t>
  </si>
  <si>
    <t>公共财政预算拨款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</si>
  <si>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</si>
  <si>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</si>
  <si>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</si>
  <si>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</si>
  <si>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</si>
  <si>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</si>
  <si>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</si>
  <si>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</si>
  <si>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</si>
  <si>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</si>
  <si>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</si>
  <si>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表十</t>
  </si>
  <si>
    <t>2021年政府购买服务表</t>
  </si>
  <si>
    <t>单位名称（采购服务项目）</t>
  </si>
  <si>
    <t>“三公”经费（公共财政预算拨款安排）</t>
  </si>
  <si>
    <t>单位名称：曹村镇</t>
  </si>
  <si>
    <t>因公出国（境）费</t>
  </si>
  <si>
    <t>公务接待费</t>
  </si>
  <si>
    <t>公务用车购置及运行费</t>
  </si>
  <si>
    <t xml:space="preserve">    其中：公务用车运行维护费</t>
  </si>
  <si>
    <t xml:space="preserve">          公务用车购置</t>
  </si>
  <si>
    <t>2021年项目支出表</t>
  </si>
  <si>
    <t>项目名称</t>
  </si>
  <si>
    <t>项目单位</t>
  </si>
  <si>
    <t>本年财政拨款</t>
  </si>
  <si>
    <t>财政拨款结转结余</t>
  </si>
  <si>
    <t>一般公共预算</t>
  </si>
  <si>
    <t>政府性基金预算</t>
  </si>
  <si>
    <t>国有资本经营预算</t>
  </si>
  <si>
    <t>财政专户管理资金</t>
  </si>
  <si>
    <t>单位资金</t>
  </si>
</sst>
</file>

<file path=xl/styles.xml><?xml version="1.0" encoding="utf-8"?>
<styleSheet xmlns="http://schemas.openxmlformats.org/spreadsheetml/2006/main">
  <numFmts count="11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00"/>
    <numFmt numFmtId="178" formatCode="* #,##0.00;* \-#,##0.00;* &quot;&quot;??;@"/>
    <numFmt numFmtId="179" formatCode="#,##0.0"/>
    <numFmt numFmtId="180" formatCode="0.00_ "/>
    <numFmt numFmtId="181" formatCode="#,##0.00_);[Red]\(#,##0.00\)"/>
    <numFmt numFmtId="182" formatCode="0.00_);[Red]\(0.00\)"/>
  </numFmts>
  <fonts count="39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9"/>
      <color indexed="36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4"/>
      <name val="宋体"/>
      <charset val="134"/>
    </font>
    <font>
      <sz val="11"/>
      <color indexed="52"/>
      <name val="宋体"/>
      <charset val="134"/>
    </font>
    <font>
      <sz val="10"/>
      <name val="Helv"/>
      <charset val="0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3">
    <xf numFmtId="0" fontId="0" fillId="0" borderId="0"/>
    <xf numFmtId="42" fontId="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1" fillId="19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9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0" fillId="11" borderId="10" applyNumberFormat="0" applyFont="0" applyAlignment="0" applyProtection="0">
      <alignment vertical="center"/>
    </xf>
    <xf numFmtId="0" fontId="8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22" borderId="1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/>
    <xf numFmtId="0" fontId="0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/>
    <xf numFmtId="0" fontId="8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/>
  </cellStyleXfs>
  <cellXfs count="170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0" xfId="70" applyFill="1">
      <alignment vertical="center"/>
    </xf>
    <xf numFmtId="0" fontId="3" fillId="0" borderId="0" xfId="70">
      <alignment vertical="center"/>
    </xf>
    <xf numFmtId="0" fontId="4" fillId="0" borderId="0" xfId="70" applyFont="1">
      <alignment vertical="center"/>
    </xf>
    <xf numFmtId="0" fontId="3" fillId="0" borderId="0" xfId="70" applyFont="1" applyAlignment="1">
      <alignment horizontal="right"/>
    </xf>
    <xf numFmtId="0" fontId="5" fillId="0" borderId="1" xfId="70" applyFont="1" applyBorder="1" applyAlignment="1">
      <alignment horizontal="center" vertical="center"/>
    </xf>
    <xf numFmtId="0" fontId="5" fillId="0" borderId="2" xfId="70" applyFont="1" applyBorder="1" applyAlignment="1">
      <alignment horizontal="center" vertical="center"/>
    </xf>
    <xf numFmtId="0" fontId="3" fillId="0" borderId="3" xfId="70" applyFont="1" applyFill="1" applyBorder="1" applyAlignment="1">
      <alignment horizontal="center" vertical="center"/>
    </xf>
    <xf numFmtId="176" fontId="3" fillId="0" borderId="1" xfId="70" applyNumberFormat="1" applyFont="1" applyFill="1" applyBorder="1" applyAlignment="1" applyProtection="1">
      <alignment horizontal="right" vertical="center"/>
    </xf>
    <xf numFmtId="0" fontId="3" fillId="0" borderId="3" xfId="70" applyFill="1" applyBorder="1">
      <alignment vertical="center"/>
    </xf>
    <xf numFmtId="176" fontId="3" fillId="0" borderId="4" xfId="70" applyNumberFormat="1" applyFont="1" applyFill="1" applyBorder="1" applyAlignment="1" applyProtection="1">
      <alignment horizontal="right" vertical="center"/>
    </xf>
    <xf numFmtId="176" fontId="3" fillId="0" borderId="2" xfId="70" applyNumberFormat="1" applyFont="1" applyFill="1" applyBorder="1" applyAlignment="1" applyProtection="1">
      <alignment horizontal="right" vertical="center"/>
    </xf>
    <xf numFmtId="0" fontId="6" fillId="0" borderId="0" xfId="73" applyFont="1" applyFill="1" applyAlignment="1">
      <alignment vertical="center"/>
    </xf>
    <xf numFmtId="0" fontId="3" fillId="0" borderId="0" xfId="73">
      <alignment vertical="center"/>
    </xf>
    <xf numFmtId="0" fontId="6" fillId="0" borderId="0" xfId="73" applyFont="1" applyFill="1" applyAlignment="1">
      <alignment horizontal="left" vertical="center"/>
    </xf>
    <xf numFmtId="178" fontId="6" fillId="0" borderId="0" xfId="73" applyNumberFormat="1" applyFont="1" applyFill="1" applyAlignment="1">
      <alignment horizontal="center" vertical="center"/>
    </xf>
    <xf numFmtId="0" fontId="6" fillId="0" borderId="0" xfId="73" applyFont="1" applyFill="1" applyAlignment="1">
      <alignment horizontal="center" vertical="center"/>
    </xf>
    <xf numFmtId="0" fontId="3" fillId="0" borderId="0" xfId="73" applyFont="1">
      <alignment vertical="center"/>
    </xf>
    <xf numFmtId="0" fontId="7" fillId="0" borderId="0" xfId="73" applyFont="1">
      <alignment vertical="center"/>
    </xf>
    <xf numFmtId="49" fontId="4" fillId="0" borderId="0" xfId="73" applyNumberFormat="1" applyFont="1" applyFill="1" applyAlignment="1" applyProtection="1">
      <alignment horizontal="centerContinuous" vertical="center"/>
    </xf>
    <xf numFmtId="0" fontId="4" fillId="0" borderId="0" xfId="73" applyFont="1" applyFill="1" applyAlignment="1">
      <alignment horizontal="centerContinuous" vertical="center"/>
    </xf>
    <xf numFmtId="49" fontId="4" fillId="2" borderId="0" xfId="73" applyNumberFormat="1" applyFont="1" applyFill="1" applyAlignment="1" applyProtection="1">
      <alignment horizontal="centerContinuous" vertical="center"/>
    </xf>
    <xf numFmtId="0" fontId="6" fillId="0" borderId="0" xfId="73" applyNumberFormat="1" applyFont="1" applyFill="1" applyAlignment="1">
      <alignment horizontal="left" vertical="center"/>
    </xf>
    <xf numFmtId="0" fontId="6" fillId="0" borderId="0" xfId="73" applyNumberFormat="1" applyFont="1" applyFill="1" applyAlignment="1">
      <alignment horizontal="right" vertical="center"/>
    </xf>
    <xf numFmtId="0" fontId="6" fillId="0" borderId="0" xfId="73" applyNumberFormat="1" applyFont="1" applyFill="1" applyAlignment="1">
      <alignment vertical="center"/>
    </xf>
    <xf numFmtId="0" fontId="6" fillId="0" borderId="1" xfId="73" applyNumberFormat="1" applyFont="1" applyFill="1" applyBorder="1" applyAlignment="1" applyProtection="1">
      <alignment horizontal="center" vertical="center" wrapText="1"/>
    </xf>
    <xf numFmtId="0" fontId="6" fillId="0" borderId="1" xfId="73" applyNumberFormat="1" applyFont="1" applyFill="1" applyBorder="1" applyAlignment="1" applyProtection="1">
      <alignment horizontal="centerContinuous" vertical="center"/>
    </xf>
    <xf numFmtId="0" fontId="3" fillId="0" borderId="1" xfId="46" applyNumberFormat="1" applyFont="1" applyFill="1" applyBorder="1" applyAlignment="1" applyProtection="1">
      <alignment horizontal="center" vertical="center" wrapText="1"/>
    </xf>
    <xf numFmtId="0" fontId="6" fillId="0" borderId="2" xfId="73" applyNumberFormat="1" applyFont="1" applyFill="1" applyBorder="1" applyAlignment="1">
      <alignment horizontal="center" vertical="center" wrapText="1"/>
    </xf>
    <xf numFmtId="49" fontId="6" fillId="0" borderId="3" xfId="73" applyNumberFormat="1" applyFont="1" applyFill="1" applyBorder="1" applyAlignment="1" applyProtection="1">
      <alignment horizontal="left" vertical="center"/>
    </xf>
    <xf numFmtId="49" fontId="6" fillId="0" borderId="3" xfId="73" applyNumberFormat="1" applyFont="1" applyFill="1" applyBorder="1" applyAlignment="1" applyProtection="1">
      <alignment horizontal="left" vertical="center" wrapText="1"/>
    </xf>
    <xf numFmtId="176" fontId="6" fillId="0" borderId="3" xfId="73" applyNumberFormat="1" applyFont="1" applyFill="1" applyBorder="1" applyAlignment="1" applyProtection="1">
      <alignment horizontal="right" vertical="center"/>
    </xf>
    <xf numFmtId="176" fontId="6" fillId="0" borderId="1" xfId="73" applyNumberFormat="1" applyFont="1" applyFill="1" applyBorder="1" applyAlignment="1" applyProtection="1">
      <alignment horizontal="right" vertical="center"/>
    </xf>
    <xf numFmtId="0" fontId="3" fillId="0" borderId="0" xfId="73" applyFill="1">
      <alignment vertical="center"/>
    </xf>
    <xf numFmtId="0" fontId="2" fillId="0" borderId="0" xfId="73" applyNumberFormat="1" applyFont="1" applyFill="1" applyAlignment="1">
      <alignment horizontal="center" vertical="center"/>
    </xf>
    <xf numFmtId="0" fontId="6" fillId="0" borderId="1" xfId="73" applyNumberFormat="1" applyFont="1" applyFill="1" applyBorder="1" applyAlignment="1" applyProtection="1">
      <alignment horizontal="centerContinuous" vertical="center" wrapText="1"/>
    </xf>
    <xf numFmtId="176" fontId="6" fillId="0" borderId="5" xfId="73" applyNumberFormat="1" applyFont="1" applyFill="1" applyBorder="1" applyAlignment="1" applyProtection="1">
      <alignment horizontal="right" vertical="center"/>
    </xf>
    <xf numFmtId="0" fontId="4" fillId="0" borderId="0" xfId="73" applyFont="1" applyFill="1" applyAlignment="1">
      <alignment horizontal="center" vertical="center"/>
    </xf>
    <xf numFmtId="0" fontId="2" fillId="0" borderId="0" xfId="73" applyNumberFormat="1" applyFont="1" applyFill="1" applyAlignment="1">
      <alignment horizontal="right" vertical="center"/>
    </xf>
    <xf numFmtId="0" fontId="4" fillId="0" borderId="0" xfId="71" applyFont="1">
      <alignment vertical="center"/>
    </xf>
    <xf numFmtId="0" fontId="6" fillId="0" borderId="0" xfId="71" applyFont="1" applyFill="1" applyAlignment="1">
      <alignment vertical="center"/>
    </xf>
    <xf numFmtId="0" fontId="3" fillId="0" borderId="0" xfId="71">
      <alignment vertical="center"/>
    </xf>
    <xf numFmtId="0" fontId="6" fillId="0" borderId="0" xfId="71" applyFont="1" applyFill="1" applyAlignment="1">
      <alignment horizontal="left" vertical="center"/>
    </xf>
    <xf numFmtId="178" fontId="6" fillId="0" borderId="0" xfId="71" applyNumberFormat="1" applyFont="1" applyFill="1" applyAlignment="1">
      <alignment horizontal="center" vertical="center"/>
    </xf>
    <xf numFmtId="0" fontId="6" fillId="0" borderId="0" xfId="71" applyFont="1" applyFill="1" applyAlignment="1">
      <alignment horizontal="center" vertical="center"/>
    </xf>
    <xf numFmtId="0" fontId="3" fillId="0" borderId="0" xfId="71" applyFont="1">
      <alignment vertical="center"/>
    </xf>
    <xf numFmtId="0" fontId="7" fillId="0" borderId="0" xfId="71" applyFont="1">
      <alignment vertical="center"/>
    </xf>
    <xf numFmtId="49" fontId="4" fillId="0" borderId="0" xfId="71" applyNumberFormat="1" applyFont="1" applyFill="1" applyAlignment="1" applyProtection="1">
      <alignment horizontal="centerContinuous" vertical="center"/>
    </xf>
    <xf numFmtId="0" fontId="4" fillId="0" borderId="0" xfId="71" applyFont="1" applyFill="1" applyAlignment="1">
      <alignment horizontal="centerContinuous" vertical="center"/>
    </xf>
    <xf numFmtId="49" fontId="4" fillId="2" borderId="0" xfId="71" applyNumberFormat="1" applyFont="1" applyFill="1" applyAlignment="1" applyProtection="1">
      <alignment horizontal="centerContinuous" vertical="center"/>
    </xf>
    <xf numFmtId="0" fontId="6" fillId="0" borderId="0" xfId="71" applyNumberFormat="1" applyFont="1" applyFill="1" applyAlignment="1">
      <alignment horizontal="left" vertical="center"/>
    </xf>
    <xf numFmtId="0" fontId="6" fillId="0" borderId="0" xfId="71" applyNumberFormat="1" applyFont="1" applyFill="1" applyAlignment="1">
      <alignment horizontal="right" vertical="center"/>
    </xf>
    <xf numFmtId="0" fontId="6" fillId="0" borderId="0" xfId="71" applyNumberFormat="1" applyFont="1" applyFill="1" applyAlignment="1">
      <alignment vertical="center"/>
    </xf>
    <xf numFmtId="0" fontId="6" fillId="0" borderId="1" xfId="71" applyNumberFormat="1" applyFont="1" applyFill="1" applyBorder="1" applyAlignment="1" applyProtection="1">
      <alignment horizontal="center" vertical="center" wrapText="1"/>
    </xf>
    <xf numFmtId="0" fontId="6" fillId="0" borderId="1" xfId="71" applyNumberFormat="1" applyFont="1" applyFill="1" applyBorder="1" applyAlignment="1" applyProtection="1">
      <alignment horizontal="centerContinuous" vertical="center"/>
    </xf>
    <xf numFmtId="0" fontId="3" fillId="0" borderId="1" xfId="59" applyNumberFormat="1" applyFont="1" applyFill="1" applyBorder="1" applyAlignment="1" applyProtection="1">
      <alignment horizontal="center" vertical="center" wrapText="1"/>
    </xf>
    <xf numFmtId="0" fontId="6" fillId="0" borderId="2" xfId="71" applyNumberFormat="1" applyFont="1" applyFill="1" applyBorder="1" applyAlignment="1">
      <alignment horizontal="center" vertical="center" wrapText="1"/>
    </xf>
    <xf numFmtId="49" fontId="6" fillId="0" borderId="3" xfId="71" applyNumberFormat="1" applyFont="1" applyFill="1" applyBorder="1" applyAlignment="1" applyProtection="1">
      <alignment horizontal="left" vertical="center"/>
    </xf>
    <xf numFmtId="4" fontId="6" fillId="0" borderId="3" xfId="71" applyNumberFormat="1" applyFont="1" applyFill="1" applyBorder="1" applyAlignment="1" applyProtection="1">
      <alignment horizontal="right" vertical="center"/>
    </xf>
    <xf numFmtId="4" fontId="6" fillId="0" borderId="1" xfId="71" applyNumberFormat="1" applyFont="1" applyFill="1" applyBorder="1" applyAlignment="1" applyProtection="1">
      <alignment horizontal="right" vertical="center"/>
    </xf>
    <xf numFmtId="0" fontId="3" fillId="0" borderId="0" xfId="71" applyFill="1">
      <alignment vertical="center"/>
    </xf>
    <xf numFmtId="0" fontId="2" fillId="0" borderId="0" xfId="71" applyNumberFormat="1" applyFont="1" applyFill="1" applyAlignment="1">
      <alignment horizontal="center" vertical="center"/>
    </xf>
    <xf numFmtId="0" fontId="6" fillId="0" borderId="1" xfId="71" applyNumberFormat="1" applyFont="1" applyFill="1" applyBorder="1" applyAlignment="1" applyProtection="1">
      <alignment vertical="center" wrapText="1"/>
    </xf>
    <xf numFmtId="4" fontId="6" fillId="0" borderId="5" xfId="71" applyNumberFormat="1" applyFont="1" applyFill="1" applyBorder="1" applyAlignment="1" applyProtection="1">
      <alignment horizontal="right" vertical="center"/>
    </xf>
    <xf numFmtId="0" fontId="4" fillId="0" borderId="0" xfId="71" applyFont="1" applyFill="1" applyAlignment="1">
      <alignment horizontal="center" vertical="center"/>
    </xf>
    <xf numFmtId="0" fontId="2" fillId="0" borderId="0" xfId="71" applyNumberFormat="1" applyFont="1" applyFill="1" applyAlignment="1">
      <alignment horizontal="right" vertical="center"/>
    </xf>
    <xf numFmtId="0" fontId="8" fillId="0" borderId="0" xfId="74" applyFill="1"/>
    <xf numFmtId="0" fontId="8" fillId="0" borderId="0" xfId="74"/>
    <xf numFmtId="0" fontId="9" fillId="0" borderId="0" xfId="74" applyFont="1"/>
    <xf numFmtId="0" fontId="10" fillId="0" borderId="0" xfId="74" applyNumberFormat="1" applyFont="1" applyFill="1" applyBorder="1" applyAlignment="1" applyProtection="1">
      <alignment horizontal="center" vertical="center"/>
    </xf>
    <xf numFmtId="179" fontId="6" fillId="0" borderId="0" xfId="74" applyNumberFormat="1" applyFont="1" applyFill="1" applyBorder="1" applyAlignment="1">
      <alignment horizontal="left" vertical="center"/>
    </xf>
    <xf numFmtId="179" fontId="6" fillId="0" borderId="0" xfId="74" applyNumberFormat="1" applyFont="1" applyFill="1" applyBorder="1" applyAlignment="1">
      <alignment horizontal="right" vertical="center"/>
    </xf>
    <xf numFmtId="0" fontId="11" fillId="0" borderId="1" xfId="74" applyFont="1" applyBorder="1" applyAlignment="1">
      <alignment horizontal="center" vertical="center"/>
    </xf>
    <xf numFmtId="179" fontId="12" fillId="0" borderId="1" xfId="74" applyNumberFormat="1" applyFont="1" applyFill="1" applyBorder="1" applyAlignment="1">
      <alignment horizontal="center" vertical="center"/>
    </xf>
    <xf numFmtId="0" fontId="12" fillId="0" borderId="1" xfId="74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/>
    </xf>
    <xf numFmtId="0" fontId="3" fillId="0" borderId="1" xfId="74" applyNumberFormat="1" applyFont="1" applyFill="1" applyBorder="1" applyAlignment="1">
      <alignment horizontal="left" vertical="center"/>
    </xf>
    <xf numFmtId="4" fontId="3" fillId="0" borderId="1" xfId="74" applyNumberFormat="1" applyFont="1" applyFill="1" applyBorder="1" applyAlignment="1">
      <alignment horizontal="right" vertical="center"/>
    </xf>
    <xf numFmtId="180" fontId="8" fillId="0" borderId="0" xfId="74" applyNumberFormat="1"/>
    <xf numFmtId="4" fontId="9" fillId="0" borderId="0" xfId="74" applyNumberFormat="1" applyFont="1" applyFill="1"/>
    <xf numFmtId="180" fontId="10" fillId="0" borderId="0" xfId="74" applyNumberFormat="1" applyFont="1" applyFill="1" applyBorder="1" applyAlignment="1" applyProtection="1">
      <alignment horizontal="center" vertical="center"/>
    </xf>
    <xf numFmtId="0" fontId="6" fillId="0" borderId="6" xfId="74" applyFont="1" applyFill="1" applyBorder="1" applyAlignment="1">
      <alignment horizontal="left" vertical="center"/>
    </xf>
    <xf numFmtId="0" fontId="8" fillId="0" borderId="0" xfId="74" applyAlignment="1">
      <alignment horizontal="center"/>
    </xf>
    <xf numFmtId="180" fontId="8" fillId="0" borderId="0" xfId="74" applyNumberFormat="1" applyAlignment="1">
      <alignment horizontal="center"/>
    </xf>
    <xf numFmtId="180" fontId="12" fillId="0" borderId="1" xfId="74" applyNumberFormat="1" applyFont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horizontal="left" vertical="center" wrapText="1"/>
    </xf>
    <xf numFmtId="181" fontId="3" fillId="0" borderId="1" xfId="74" applyNumberFormat="1" applyFont="1" applyFill="1" applyBorder="1" applyAlignment="1">
      <alignment horizontal="right" vertical="center"/>
    </xf>
    <xf numFmtId="0" fontId="6" fillId="0" borderId="0" xfId="74" applyFont="1" applyFill="1" applyBorder="1" applyAlignment="1">
      <alignment horizontal="right" vertical="center"/>
    </xf>
    <xf numFmtId="0" fontId="12" fillId="0" borderId="1" xfId="74" applyFont="1" applyBorder="1" applyAlignment="1">
      <alignment horizontal="center" vertical="center"/>
    </xf>
    <xf numFmtId="4" fontId="8" fillId="0" borderId="0" xfId="74" applyNumberFormat="1" applyFill="1"/>
    <xf numFmtId="0" fontId="6" fillId="0" borderId="1" xfId="72" applyNumberFormat="1" applyFont="1" applyFill="1" applyBorder="1" applyAlignment="1" applyProtection="1">
      <alignment horizontal="center" vertical="center"/>
    </xf>
    <xf numFmtId="0" fontId="3" fillId="0" borderId="0" xfId="72" applyFill="1">
      <alignment vertical="center"/>
    </xf>
    <xf numFmtId="0" fontId="6" fillId="0" borderId="0" xfId="72" applyFont="1" applyFill="1" applyBorder="1" applyAlignment="1">
      <alignment vertical="center"/>
    </xf>
    <xf numFmtId="0" fontId="3" fillId="0" borderId="0" xfId="72">
      <alignment vertical="center"/>
    </xf>
    <xf numFmtId="0" fontId="4" fillId="0" borderId="0" xfId="72" applyNumberFormat="1" applyFont="1" applyFill="1" applyAlignment="1" applyProtection="1">
      <alignment horizontal="centerContinuous" vertical="center"/>
    </xf>
    <xf numFmtId="0" fontId="13" fillId="0" borderId="0" xfId="72" applyNumberFormat="1" applyFont="1" applyFill="1" applyAlignment="1" applyProtection="1">
      <alignment horizontal="centerContinuous" vertical="center"/>
    </xf>
    <xf numFmtId="0" fontId="14" fillId="0" borderId="0" xfId="72" applyNumberFormat="1" applyFont="1" applyFill="1" applyAlignment="1" applyProtection="1">
      <alignment horizontal="centerContinuous" vertical="center"/>
    </xf>
    <xf numFmtId="4" fontId="14" fillId="0" borderId="0" xfId="72" applyNumberFormat="1" applyFont="1" applyFill="1" applyAlignment="1" applyProtection="1">
      <alignment horizontal="centerContinuous" vertical="center"/>
    </xf>
    <xf numFmtId="0" fontId="6" fillId="0" borderId="0" xfId="72" applyFont="1" applyFill="1">
      <alignment vertical="center"/>
    </xf>
    <xf numFmtId="0" fontId="6" fillId="0" borderId="0" xfId="72" applyFont="1">
      <alignment vertical="center"/>
    </xf>
    <xf numFmtId="0" fontId="6" fillId="0" borderId="0" xfId="72" applyFont="1" applyFill="1" applyAlignment="1">
      <alignment vertical="center"/>
    </xf>
    <xf numFmtId="0" fontId="6" fillId="0" borderId="0" xfId="72" applyFont="1" applyFill="1" applyAlignment="1">
      <alignment horizontal="right" vertical="center"/>
    </xf>
    <xf numFmtId="0" fontId="6" fillId="0" borderId="1" xfId="72" applyNumberFormat="1" applyFont="1" applyFill="1" applyBorder="1" applyAlignment="1" applyProtection="1">
      <alignment horizontal="centerContinuous" vertical="center"/>
    </xf>
    <xf numFmtId="0" fontId="6" fillId="0" borderId="0" xfId="72" applyNumberFormat="1" applyFont="1" applyFill="1" applyBorder="1" applyAlignment="1" applyProtection="1">
      <alignment horizontal="center" vertical="center"/>
    </xf>
    <xf numFmtId="0" fontId="6" fillId="0" borderId="1" xfId="72" applyNumberFormat="1" applyFont="1" applyFill="1" applyBorder="1" applyAlignment="1" applyProtection="1">
      <alignment vertical="center"/>
    </xf>
    <xf numFmtId="180" fontId="3" fillId="0" borderId="1" xfId="72" applyNumberFormat="1" applyFont="1" applyFill="1" applyBorder="1" applyAlignment="1">
      <alignment horizontal="right" vertical="center"/>
    </xf>
    <xf numFmtId="0" fontId="6" fillId="0" borderId="1" xfId="72" applyFont="1" applyFill="1" applyBorder="1" applyAlignment="1">
      <alignment vertical="center"/>
    </xf>
    <xf numFmtId="176" fontId="3" fillId="0" borderId="1" xfId="72" applyNumberFormat="1" applyFont="1" applyFill="1" applyBorder="1" applyAlignment="1" applyProtection="1">
      <alignment horizontal="right" vertical="center"/>
    </xf>
    <xf numFmtId="0" fontId="6" fillId="0" borderId="1" xfId="72" applyNumberFormat="1" applyFont="1" applyFill="1" applyBorder="1" applyAlignment="1" applyProtection="1">
      <alignment horizontal="left" vertical="center"/>
    </xf>
    <xf numFmtId="180" fontId="15" fillId="0" borderId="1" xfId="0" applyNumberFormat="1" applyFont="1" applyFill="1" applyBorder="1" applyAlignment="1">
      <alignment horizontal="right" vertical="center"/>
    </xf>
    <xf numFmtId="182" fontId="6" fillId="0" borderId="1" xfId="72" applyNumberFormat="1" applyFont="1" applyFill="1" applyBorder="1" applyAlignment="1">
      <alignment vertical="center"/>
    </xf>
    <xf numFmtId="180" fontId="3" fillId="0" borderId="1" xfId="72" applyNumberFormat="1" applyFont="1" applyFill="1" applyBorder="1" applyAlignment="1" applyProtection="1">
      <alignment horizontal="right" vertical="center"/>
    </xf>
    <xf numFmtId="180" fontId="15" fillId="0" borderId="1" xfId="0" applyNumberFormat="1" applyFont="1" applyFill="1" applyBorder="1"/>
    <xf numFmtId="180" fontId="6" fillId="0" borderId="1" xfId="72" applyNumberFormat="1" applyFont="1" applyFill="1" applyBorder="1" applyAlignment="1" applyProtection="1">
      <alignment horizontal="right" vertical="center"/>
    </xf>
    <xf numFmtId="0" fontId="0" fillId="0" borderId="1" xfId="0" applyFill="1" applyBorder="1"/>
    <xf numFmtId="180" fontId="0" fillId="0" borderId="1" xfId="0" applyNumberFormat="1" applyFill="1" applyBorder="1"/>
    <xf numFmtId="0" fontId="6" fillId="0" borderId="1" xfId="72" applyFont="1" applyFill="1" applyBorder="1">
      <alignment vertical="center"/>
    </xf>
    <xf numFmtId="176" fontId="3" fillId="0" borderId="1" xfId="72" applyNumberFormat="1" applyFont="1" applyBorder="1">
      <alignment vertical="center"/>
    </xf>
    <xf numFmtId="176" fontId="3" fillId="0" borderId="1" xfId="72" applyNumberFormat="1" applyFont="1" applyFill="1" applyBorder="1" applyAlignment="1">
      <alignment horizontal="right" vertical="center"/>
    </xf>
    <xf numFmtId="0" fontId="3" fillId="0" borderId="0" xfId="72" applyFill="1" applyAlignment="1">
      <alignment horizontal="left" vertical="center"/>
    </xf>
    <xf numFmtId="0" fontId="10" fillId="0" borderId="0" xfId="74" applyNumberFormat="1" applyFont="1" applyFill="1" applyBorder="1" applyAlignment="1" applyProtection="1">
      <alignment horizontal="centerContinuous" vertical="center"/>
    </xf>
    <xf numFmtId="0" fontId="16" fillId="0" borderId="0" xfId="74" applyNumberFormat="1" applyFont="1" applyFill="1" applyBorder="1" applyAlignment="1" applyProtection="1">
      <alignment horizontal="centerContinuous" vertical="center"/>
    </xf>
    <xf numFmtId="0" fontId="3" fillId="0" borderId="0" xfId="74" applyFont="1" applyFill="1" applyAlignment="1">
      <alignment vertical="center"/>
    </xf>
    <xf numFmtId="0" fontId="6" fillId="0" borderId="0" xfId="74" applyFont="1" applyFill="1" applyBorder="1" applyAlignment="1">
      <alignment vertical="center"/>
    </xf>
    <xf numFmtId="0" fontId="12" fillId="0" borderId="1" xfId="75" applyFont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vertical="center"/>
    </xf>
    <xf numFmtId="4" fontId="3" fillId="0" borderId="1" xfId="75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/>
    </xf>
    <xf numFmtId="0" fontId="3" fillId="0" borderId="0" xfId="74" applyFont="1" applyAlignment="1">
      <alignment vertical="center"/>
    </xf>
    <xf numFmtId="0" fontId="6" fillId="0" borderId="0" xfId="74" applyFont="1" applyFill="1" applyAlignment="1">
      <alignment vertical="center"/>
    </xf>
    <xf numFmtId="0" fontId="3" fillId="0" borderId="0" xfId="74" applyFont="1"/>
    <xf numFmtId="0" fontId="6" fillId="0" borderId="0" xfId="74" applyFont="1" applyFill="1" applyBorder="1" applyAlignment="1">
      <alignment horizontal="left" vertical="center"/>
    </xf>
    <xf numFmtId="0" fontId="12" fillId="0" borderId="1" xfId="74" applyNumberFormat="1" applyFont="1" applyFill="1" applyBorder="1" applyAlignment="1" applyProtection="1">
      <alignment horizontal="center" vertical="center"/>
    </xf>
    <xf numFmtId="0" fontId="12" fillId="0" borderId="1" xfId="74" applyNumberFormat="1" applyFont="1" applyFill="1" applyBorder="1" applyAlignment="1" applyProtection="1">
      <alignment horizontal="center" vertical="center" wrapText="1"/>
    </xf>
    <xf numFmtId="0" fontId="14" fillId="0" borderId="1" xfId="74" applyFont="1" applyFill="1" applyBorder="1" applyAlignment="1">
      <alignment horizontal="center" vertical="center" wrapText="1"/>
    </xf>
    <xf numFmtId="0" fontId="9" fillId="0" borderId="1" xfId="74" applyFont="1" applyFill="1" applyBorder="1" applyAlignment="1">
      <alignment vertical="center"/>
    </xf>
    <xf numFmtId="181" fontId="9" fillId="0" borderId="1" xfId="74" applyNumberFormat="1" applyFont="1" applyFill="1" applyBorder="1" applyAlignment="1" applyProtection="1">
      <alignment horizontal="right" vertical="center"/>
    </xf>
    <xf numFmtId="179" fontId="6" fillId="0" borderId="1" xfId="74" applyNumberFormat="1" applyFont="1" applyFill="1" applyBorder="1" applyAlignment="1">
      <alignment vertical="center"/>
    </xf>
    <xf numFmtId="4" fontId="3" fillId="0" borderId="1" xfId="74" applyNumberFormat="1" applyFont="1" applyFill="1" applyBorder="1" applyAlignment="1" applyProtection="1">
      <alignment horizontal="right" vertical="center"/>
    </xf>
    <xf numFmtId="0" fontId="6" fillId="0" borderId="1" xfId="74" applyFont="1" applyFill="1" applyBorder="1" applyAlignment="1">
      <alignment vertical="center"/>
    </xf>
    <xf numFmtId="181" fontId="2" fillId="0" borderId="1" xfId="0" applyNumberFormat="1" applyFont="1" applyFill="1" applyBorder="1" applyAlignment="1">
      <alignment horizontal="right" vertical="center"/>
    </xf>
    <xf numFmtId="179" fontId="9" fillId="0" borderId="1" xfId="74" applyNumberFormat="1" applyFont="1" applyFill="1" applyBorder="1" applyAlignment="1" applyProtection="1">
      <alignment vertical="center"/>
    </xf>
    <xf numFmtId="181" fontId="6" fillId="0" borderId="1" xfId="74" applyNumberFormat="1" applyFont="1" applyFill="1" applyBorder="1" applyAlignment="1" applyProtection="1">
      <alignment horizontal="right" vertical="center"/>
    </xf>
    <xf numFmtId="181" fontId="3" fillId="0" borderId="1" xfId="74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center" vertical="center"/>
    </xf>
    <xf numFmtId="181" fontId="0" fillId="0" borderId="1" xfId="0" applyNumberFormat="1" applyFont="1" applyFill="1" applyBorder="1" applyAlignment="1">
      <alignment horizontal="right"/>
    </xf>
    <xf numFmtId="179" fontId="9" fillId="0" borderId="1" xfId="74" applyNumberFormat="1" applyFont="1" applyFill="1" applyBorder="1" applyAlignment="1">
      <alignment vertical="center"/>
    </xf>
    <xf numFmtId="179" fontId="9" fillId="0" borderId="1" xfId="74" applyNumberFormat="1" applyFont="1" applyFill="1" applyBorder="1" applyAlignment="1" applyProtection="1">
      <alignment horizontal="right" vertical="center"/>
    </xf>
    <xf numFmtId="0" fontId="9" fillId="0" borderId="1" xfId="74" applyFont="1" applyBorder="1" applyAlignment="1">
      <alignment vertical="center"/>
    </xf>
    <xf numFmtId="4" fontId="3" fillId="0" borderId="1" xfId="74" applyNumberFormat="1" applyFont="1" applyBorder="1" applyAlignment="1">
      <alignment vertical="center"/>
    </xf>
    <xf numFmtId="4" fontId="3" fillId="0" borderId="1" xfId="74" applyNumberFormat="1" applyFont="1" applyFill="1" applyBorder="1" applyAlignment="1">
      <alignment horizontal="left"/>
    </xf>
    <xf numFmtId="4" fontId="3" fillId="0" borderId="1" xfId="74" applyNumberFormat="1" applyFont="1" applyFill="1" applyBorder="1" applyAlignment="1">
      <alignment vertical="center"/>
    </xf>
    <xf numFmtId="179" fontId="9" fillId="0" borderId="1" xfId="74" applyNumberFormat="1" applyFont="1" applyFill="1" applyBorder="1" applyAlignment="1">
      <alignment horizontal="right" vertical="center"/>
    </xf>
    <xf numFmtId="0" fontId="3" fillId="0" borderId="1" xfId="74" applyFont="1" applyBorder="1" applyAlignment="1">
      <alignment vertical="center"/>
    </xf>
    <xf numFmtId="179" fontId="12" fillId="0" borderId="1" xfId="74" applyNumberFormat="1" applyFont="1" applyFill="1" applyBorder="1" applyAlignment="1" applyProtection="1">
      <alignment horizontal="center" vertical="center"/>
    </xf>
    <xf numFmtId="176" fontId="9" fillId="0" borderId="1" xfId="74" applyNumberFormat="1" applyFont="1" applyFill="1" applyBorder="1" applyAlignment="1" applyProtection="1">
      <alignment horizontal="right" vertical="center"/>
    </xf>
    <xf numFmtId="4" fontId="3" fillId="0" borderId="1" xfId="74" applyNumberFormat="1" applyFont="1" applyFill="1" applyBorder="1" applyAlignment="1" applyProtection="1">
      <alignment horizontal="center" vertical="center"/>
    </xf>
    <xf numFmtId="0" fontId="3" fillId="0" borderId="0" xfId="74" applyFont="1" applyFill="1"/>
  </cellXfs>
  <cellStyles count="83">
    <cellStyle name="常规" xfId="0" builtinId="0"/>
    <cellStyle name="货币[0]" xfId="1" builtinId="7"/>
    <cellStyle name="差_B3421A39FE1745E0AC528666460808A1" xfId="2"/>
    <cellStyle name="20% - 强调文字颜色 3" xfId="3" builtinId="38"/>
    <cellStyle name="输入" xfId="4" builtinId="20"/>
    <cellStyle name="货币" xfId="5" builtinId="4"/>
    <cellStyle name="差_0286F702FEC34F56857268AED77AE7BA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差_出版署2010年度中央部门决算草案" xfId="13"/>
    <cellStyle name="百分比" xfId="14" builtinId="5"/>
    <cellStyle name="标题_0286F702FEC34F56857268AED77AE7BA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解释性文本" xfId="24" builtinId="53"/>
    <cellStyle name="差_F21844656B9C4F0DAA402E4A35A57C61" xfId="25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差_38C27FC5FA6C463E8084C9BD96B52B0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百分比_D319BBFDC7564E28AB5978501E3DA7F7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差_40FA3581598043DCAAA0FAE837666164" xfId="57"/>
    <cellStyle name="60% - 强调文字颜色 6" xfId="58" builtinId="52"/>
    <cellStyle name="百分比_06703071F1C54A23AEA0C6EB0A14EA86" xfId="59"/>
    <cellStyle name="差_5.中央部门决算（草案)-1" xfId="60"/>
    <cellStyle name="差_CA6D354DFB9048CB92D8963842D13E4A" xfId="61"/>
    <cellStyle name="常规 4" xfId="62"/>
    <cellStyle name="差_全国友协2010年度中央部门决算（草案）" xfId="63"/>
    <cellStyle name="差_司法部2010年度中央部门决算（草案）报" xfId="64"/>
    <cellStyle name="常规 2" xfId="65"/>
    <cellStyle name="常规 3" xfId="66"/>
    <cellStyle name="常规 5" xfId="67"/>
    <cellStyle name="常规 7" xfId="68"/>
    <cellStyle name="常规 8" xfId="69"/>
    <cellStyle name="常规_0286F702FEC34F56857268AED77AE7BA" xfId="70"/>
    <cellStyle name="常规_06703071F1C54A23AEA0C6EB0A14EA86" xfId="71"/>
    <cellStyle name="常规_40FA3581598043DCAAA0FAE837666164" xfId="72"/>
    <cellStyle name="常规_D319BBFDC7564E28AB5978501E3DA7F7" xfId="73"/>
    <cellStyle name="常规_省级部门预决算及“三公”经费公开工作方案附件" xfId="74"/>
    <cellStyle name="常规_事业单位部门决算报表（讨论稿） 2" xfId="75"/>
    <cellStyle name="好_40FA3581598043DCAAA0FAE837666164" xfId="76"/>
    <cellStyle name="好_5.中央部门决算（草案)-1" xfId="77"/>
    <cellStyle name="好_F21844656B9C4F0DAA402E4A35A57C61" xfId="78"/>
    <cellStyle name="好_出版署2010年度中央部门决算草案" xfId="79"/>
    <cellStyle name="好_全国友协2010年度中央部门决算（草案）" xfId="80"/>
    <cellStyle name="好_司法部2010年度中央部门决算（草案）报" xfId="81"/>
    <cellStyle name="样式 1" xfId="82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8"/>
  <sheetViews>
    <sheetView showGridLines="0" topLeftCell="A6" workbookViewId="0">
      <selection activeCell="D7" sqref="D7:F7"/>
    </sheetView>
  </sheetViews>
  <sheetFormatPr defaultColWidth="6.875" defaultRowHeight="14.25"/>
  <cols>
    <col min="1" max="1" width="25" style="72" customWidth="1"/>
    <col min="2" max="2" width="13.125" style="72" customWidth="1"/>
    <col min="3" max="3" width="27.25" style="72" customWidth="1"/>
    <col min="4" max="4" width="10.25" style="72" customWidth="1"/>
    <col min="5" max="5" width="11.25" style="72" customWidth="1"/>
    <col min="6" max="6" width="9.25" style="72" customWidth="1"/>
    <col min="7" max="7" width="7.125" style="72" customWidth="1"/>
    <col min="8" max="161" width="5" style="72" customWidth="1"/>
    <col min="162" max="16384" width="5.125" style="72" customWidth="1"/>
  </cols>
  <sheetData>
    <row r="1" ht="17.25" customHeight="1" spans="1:1">
      <c r="A1" s="73" t="s">
        <v>0</v>
      </c>
    </row>
    <row r="2" s="140" customFormat="1" ht="26.25" customHeight="1" spans="1:253">
      <c r="A2" s="74" t="s">
        <v>1</v>
      </c>
      <c r="B2" s="74"/>
      <c r="C2" s="74"/>
      <c r="D2" s="74"/>
      <c r="E2" s="74"/>
      <c r="F2" s="74"/>
      <c r="G2" s="74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</row>
    <row r="3" s="140" customFormat="1" ht="18.95" customHeight="1" spans="1:253">
      <c r="A3" s="143" t="s">
        <v>2</v>
      </c>
      <c r="B3" s="143"/>
      <c r="C3" s="128"/>
      <c r="D3" s="128"/>
      <c r="F3" s="92" t="s">
        <v>3</v>
      </c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</row>
    <row r="4" s="140" customFormat="1" ht="18" customHeight="1" spans="1:253">
      <c r="A4" s="144" t="s">
        <v>4</v>
      </c>
      <c r="B4" s="144"/>
      <c r="C4" s="144" t="s">
        <v>5</v>
      </c>
      <c r="D4" s="144"/>
      <c r="E4" s="144"/>
      <c r="F4" s="144"/>
      <c r="G4" s="144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</row>
    <row r="5" s="140" customFormat="1" ht="47.25" customHeight="1" spans="1:253">
      <c r="A5" s="144" t="s">
        <v>6</v>
      </c>
      <c r="B5" s="144" t="s">
        <v>7</v>
      </c>
      <c r="C5" s="144" t="s">
        <v>6</v>
      </c>
      <c r="D5" s="144" t="s">
        <v>8</v>
      </c>
      <c r="E5" s="145" t="s">
        <v>9</v>
      </c>
      <c r="F5" s="145" t="s">
        <v>10</v>
      </c>
      <c r="G5" s="146" t="s">
        <v>11</v>
      </c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</row>
    <row r="6" s="127" customFormat="1" ht="20.1" customHeight="1" spans="1:253">
      <c r="A6" s="147" t="s">
        <v>12</v>
      </c>
      <c r="B6" s="148">
        <f>B7+B8</f>
        <v>0</v>
      </c>
      <c r="C6" s="149" t="s">
        <v>13</v>
      </c>
      <c r="D6" s="82">
        <f t="shared" ref="D6:D32" si="0">E6+F6</f>
        <v>565.838928</v>
      </c>
      <c r="E6" s="150">
        <v>565.838928</v>
      </c>
      <c r="F6" s="82">
        <v>0</v>
      </c>
      <c r="G6" s="151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  <c r="IR6" s="128"/>
      <c r="IS6" s="128"/>
    </row>
    <row r="7" s="127" customFormat="1" ht="20.1" customHeight="1" spans="1:253">
      <c r="A7" s="147" t="s">
        <v>14</v>
      </c>
      <c r="B7" s="152">
        <v>0</v>
      </c>
      <c r="C7" s="151" t="s">
        <v>15</v>
      </c>
      <c r="D7" s="82">
        <f t="shared" si="0"/>
        <v>322.123489</v>
      </c>
      <c r="E7" s="150">
        <v>322.123489</v>
      </c>
      <c r="F7" s="82">
        <v>0</v>
      </c>
      <c r="G7" s="151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</row>
    <row r="8" s="127" customFormat="1" ht="20.1" customHeight="1" spans="1:253">
      <c r="A8" s="153" t="s">
        <v>16</v>
      </c>
      <c r="B8" s="154">
        <v>0</v>
      </c>
      <c r="C8" s="151" t="s">
        <v>17</v>
      </c>
      <c r="D8" s="82">
        <f t="shared" si="0"/>
        <v>0</v>
      </c>
      <c r="E8" s="150">
        <v>0</v>
      </c>
      <c r="F8" s="82">
        <v>0</v>
      </c>
      <c r="G8" s="151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</row>
    <row r="9" s="127" customFormat="1" ht="20.1" customHeight="1" spans="1:253">
      <c r="A9" s="153" t="s">
        <v>18</v>
      </c>
      <c r="B9" s="148">
        <v>565.838928</v>
      </c>
      <c r="C9" s="151" t="s">
        <v>19</v>
      </c>
      <c r="D9" s="82">
        <f t="shared" si="0"/>
        <v>0</v>
      </c>
      <c r="E9" s="150">
        <v>0</v>
      </c>
      <c r="F9" s="82">
        <v>0</v>
      </c>
      <c r="G9" s="151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</row>
    <row r="10" s="127" customFormat="1" ht="20.1" customHeight="1" spans="1:253">
      <c r="A10" s="147" t="s">
        <v>14</v>
      </c>
      <c r="B10" s="155">
        <v>565.838928</v>
      </c>
      <c r="C10" s="151" t="s">
        <v>20</v>
      </c>
      <c r="D10" s="82">
        <f t="shared" si="0"/>
        <v>0</v>
      </c>
      <c r="E10" s="150">
        <v>0</v>
      </c>
      <c r="F10" s="82">
        <v>0</v>
      </c>
      <c r="G10" s="151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  <c r="IR10" s="128"/>
      <c r="IS10" s="128"/>
    </row>
    <row r="11" s="127" customFormat="1" ht="20.1" customHeight="1" spans="1:253">
      <c r="A11" s="147" t="s">
        <v>21</v>
      </c>
      <c r="B11" s="155">
        <v>565.838928</v>
      </c>
      <c r="C11" s="151" t="s">
        <v>22</v>
      </c>
      <c r="D11" s="82">
        <f t="shared" si="0"/>
        <v>0</v>
      </c>
      <c r="E11" s="150">
        <v>0</v>
      </c>
      <c r="F11" s="82">
        <v>0</v>
      </c>
      <c r="G11" s="151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</row>
    <row r="12" s="127" customFormat="1" ht="20.1" customHeight="1" spans="1:253">
      <c r="A12" s="156" t="s">
        <v>23</v>
      </c>
      <c r="B12" s="157">
        <v>0</v>
      </c>
      <c r="C12" s="151" t="s">
        <v>24</v>
      </c>
      <c r="D12" s="82">
        <f t="shared" si="0"/>
        <v>0</v>
      </c>
      <c r="E12" s="150">
        <v>0</v>
      </c>
      <c r="F12" s="82">
        <v>0</v>
      </c>
      <c r="G12" s="151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  <c r="IQ12" s="128"/>
      <c r="IR12" s="128"/>
      <c r="IS12" s="128"/>
    </row>
    <row r="13" s="127" customFormat="1" ht="20.1" customHeight="1" spans="1:253">
      <c r="A13" s="153" t="s">
        <v>16</v>
      </c>
      <c r="B13" s="155">
        <v>0</v>
      </c>
      <c r="C13" s="151" t="s">
        <v>25</v>
      </c>
      <c r="D13" s="82">
        <f t="shared" si="0"/>
        <v>35.069827</v>
      </c>
      <c r="E13" s="150">
        <v>35.069827</v>
      </c>
      <c r="F13" s="82">
        <v>0</v>
      </c>
      <c r="G13" s="151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</row>
    <row r="14" s="127" customFormat="1" ht="20.1" customHeight="1" spans="1:253">
      <c r="A14" s="147" t="s">
        <v>26</v>
      </c>
      <c r="B14" s="148">
        <v>0</v>
      </c>
      <c r="C14" s="151" t="s">
        <v>27</v>
      </c>
      <c r="D14" s="82">
        <f t="shared" si="0"/>
        <v>93.368026</v>
      </c>
      <c r="E14" s="150">
        <v>93.368026</v>
      </c>
      <c r="F14" s="82">
        <v>0</v>
      </c>
      <c r="G14" s="151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</row>
    <row r="15" s="127" customFormat="1" ht="20.1" customHeight="1" spans="1:253">
      <c r="A15" s="158"/>
      <c r="B15" s="159"/>
      <c r="C15" s="111" t="s">
        <v>28</v>
      </c>
      <c r="D15" s="82">
        <f t="shared" si="0"/>
        <v>0</v>
      </c>
      <c r="E15" s="150">
        <v>0</v>
      </c>
      <c r="F15" s="82">
        <v>0</v>
      </c>
      <c r="G15" s="151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  <c r="IR15" s="128"/>
      <c r="IS15" s="128"/>
    </row>
    <row r="16" s="127" customFormat="1" ht="20.1" customHeight="1" spans="1:253">
      <c r="A16" s="153"/>
      <c r="B16" s="159"/>
      <c r="C16" s="111" t="s">
        <v>29</v>
      </c>
      <c r="D16" s="82">
        <f t="shared" si="0"/>
        <v>59.943588</v>
      </c>
      <c r="E16" s="150">
        <v>59.943588</v>
      </c>
      <c r="F16" s="82">
        <v>0</v>
      </c>
      <c r="G16" s="151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  <c r="IS16" s="128"/>
    </row>
    <row r="17" s="127" customFormat="1" ht="20.1" customHeight="1" spans="1:253">
      <c r="A17" s="153"/>
      <c r="B17" s="159"/>
      <c r="C17" s="111" t="s">
        <v>30</v>
      </c>
      <c r="D17" s="82">
        <f t="shared" si="0"/>
        <v>0</v>
      </c>
      <c r="E17" s="150">
        <v>0</v>
      </c>
      <c r="F17" s="82">
        <v>0</v>
      </c>
      <c r="G17" s="151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  <c r="IO17" s="128"/>
      <c r="IP17" s="128"/>
      <c r="IQ17" s="128"/>
      <c r="IR17" s="128"/>
      <c r="IS17" s="128"/>
    </row>
    <row r="18" s="127" customFormat="1" ht="20.1" customHeight="1" spans="1:253">
      <c r="A18" s="153"/>
      <c r="B18" s="159"/>
      <c r="C18" s="111" t="s">
        <v>31</v>
      </c>
      <c r="D18" s="82">
        <f t="shared" si="0"/>
        <v>11.1816</v>
      </c>
      <c r="E18" s="150">
        <v>11.1816</v>
      </c>
      <c r="F18" s="82">
        <v>0</v>
      </c>
      <c r="G18" s="151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8"/>
      <c r="GD18" s="128"/>
      <c r="GE18" s="128"/>
      <c r="GF18" s="128"/>
      <c r="GG18" s="128"/>
      <c r="GH18" s="128"/>
      <c r="GI18" s="128"/>
      <c r="GJ18" s="128"/>
      <c r="GK18" s="128"/>
      <c r="GL18" s="128"/>
      <c r="GM18" s="128"/>
      <c r="GN18" s="128"/>
      <c r="GO18" s="128"/>
      <c r="GP18" s="128"/>
      <c r="GQ18" s="128"/>
      <c r="GR18" s="128"/>
      <c r="GS18" s="128"/>
      <c r="GT18" s="128"/>
      <c r="GU18" s="128"/>
      <c r="GV18" s="128"/>
      <c r="GW18" s="128"/>
      <c r="GX18" s="128"/>
      <c r="GY18" s="128"/>
      <c r="GZ18" s="128"/>
      <c r="HA18" s="128"/>
      <c r="HB18" s="128"/>
      <c r="HC18" s="128"/>
      <c r="HD18" s="128"/>
      <c r="HE18" s="128"/>
      <c r="HF18" s="128"/>
      <c r="HG18" s="128"/>
      <c r="HH18" s="128"/>
      <c r="HI18" s="128"/>
      <c r="HJ18" s="128"/>
      <c r="HK18" s="128"/>
      <c r="HL18" s="128"/>
      <c r="HM18" s="128"/>
      <c r="HN18" s="128"/>
      <c r="HO18" s="128"/>
      <c r="HP18" s="128"/>
      <c r="HQ18" s="128"/>
      <c r="HR18" s="128"/>
      <c r="HS18" s="128"/>
      <c r="HT18" s="128"/>
      <c r="HU18" s="128"/>
      <c r="HV18" s="128"/>
      <c r="HW18" s="128"/>
      <c r="HX18" s="128"/>
      <c r="HY18" s="128"/>
      <c r="HZ18" s="128"/>
      <c r="IA18" s="128"/>
      <c r="IB18" s="128"/>
      <c r="IC18" s="128"/>
      <c r="ID18" s="128"/>
      <c r="IE18" s="128"/>
      <c r="IF18" s="128"/>
      <c r="IG18" s="128"/>
      <c r="IH18" s="128"/>
      <c r="II18" s="128"/>
      <c r="IJ18" s="128"/>
      <c r="IK18" s="128"/>
      <c r="IL18" s="128"/>
      <c r="IM18" s="128"/>
      <c r="IN18" s="128"/>
      <c r="IO18" s="128"/>
      <c r="IP18" s="128"/>
      <c r="IQ18" s="128"/>
      <c r="IR18" s="128"/>
      <c r="IS18" s="128"/>
    </row>
    <row r="19" s="127" customFormat="1" ht="20.1" customHeight="1" spans="1:253">
      <c r="A19" s="153"/>
      <c r="B19" s="159"/>
      <c r="C19" s="111" t="s">
        <v>32</v>
      </c>
      <c r="D19" s="82">
        <f t="shared" si="0"/>
        <v>0</v>
      </c>
      <c r="E19" s="150">
        <v>0</v>
      </c>
      <c r="F19" s="82">
        <v>0</v>
      </c>
      <c r="G19" s="151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  <c r="FY19" s="128"/>
      <c r="FZ19" s="128"/>
      <c r="GA19" s="128"/>
      <c r="GB19" s="128"/>
      <c r="GC19" s="128"/>
      <c r="GD19" s="128"/>
      <c r="GE19" s="128"/>
      <c r="GF19" s="128"/>
      <c r="GG19" s="128"/>
      <c r="GH19" s="128"/>
      <c r="GI19" s="128"/>
      <c r="GJ19" s="128"/>
      <c r="GK19" s="128"/>
      <c r="GL19" s="128"/>
      <c r="GM19" s="128"/>
      <c r="GN19" s="128"/>
      <c r="GO19" s="128"/>
      <c r="GP19" s="128"/>
      <c r="GQ19" s="128"/>
      <c r="GR19" s="128"/>
      <c r="GS19" s="128"/>
      <c r="GT19" s="128"/>
      <c r="GU19" s="128"/>
      <c r="GV19" s="128"/>
      <c r="GW19" s="128"/>
      <c r="GX19" s="128"/>
      <c r="GY19" s="128"/>
      <c r="GZ19" s="128"/>
      <c r="HA19" s="128"/>
      <c r="HB19" s="128"/>
      <c r="HC19" s="128"/>
      <c r="HD19" s="128"/>
      <c r="HE19" s="128"/>
      <c r="HF19" s="128"/>
      <c r="HG19" s="128"/>
      <c r="HH19" s="128"/>
      <c r="HI19" s="128"/>
      <c r="HJ19" s="128"/>
      <c r="HK19" s="128"/>
      <c r="HL19" s="128"/>
      <c r="HM19" s="128"/>
      <c r="HN19" s="128"/>
      <c r="HO19" s="128"/>
      <c r="HP19" s="128"/>
      <c r="HQ19" s="128"/>
      <c r="HR19" s="128"/>
      <c r="HS19" s="128"/>
      <c r="HT19" s="128"/>
      <c r="HU19" s="128"/>
      <c r="HV19" s="128"/>
      <c r="HW19" s="128"/>
      <c r="HX19" s="128"/>
      <c r="HY19" s="128"/>
      <c r="HZ19" s="128"/>
      <c r="IA19" s="128"/>
      <c r="IB19" s="128"/>
      <c r="IC19" s="128"/>
      <c r="ID19" s="128"/>
      <c r="IE19" s="128"/>
      <c r="IF19" s="128"/>
      <c r="IG19" s="128"/>
      <c r="IH19" s="128"/>
      <c r="II19" s="128"/>
      <c r="IJ19" s="128"/>
      <c r="IK19" s="128"/>
      <c r="IL19" s="128"/>
      <c r="IM19" s="128"/>
      <c r="IN19" s="128"/>
      <c r="IO19" s="128"/>
      <c r="IP19" s="128"/>
      <c r="IQ19" s="128"/>
      <c r="IR19" s="128"/>
      <c r="IS19" s="128"/>
    </row>
    <row r="20" s="127" customFormat="1" ht="20.1" customHeight="1" spans="1:253">
      <c r="A20" s="153"/>
      <c r="B20" s="159"/>
      <c r="C20" s="111" t="s">
        <v>33</v>
      </c>
      <c r="D20" s="82">
        <f t="shared" si="0"/>
        <v>0</v>
      </c>
      <c r="E20" s="150">
        <v>0</v>
      </c>
      <c r="F20" s="82">
        <v>0</v>
      </c>
      <c r="G20" s="151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  <c r="FY20" s="128"/>
      <c r="FZ20" s="128"/>
      <c r="GA20" s="128"/>
      <c r="GB20" s="128"/>
      <c r="GC20" s="128"/>
      <c r="GD20" s="128"/>
      <c r="GE20" s="128"/>
      <c r="GF20" s="128"/>
      <c r="GG20" s="128"/>
      <c r="GH20" s="128"/>
      <c r="GI20" s="128"/>
      <c r="GJ20" s="128"/>
      <c r="GK20" s="128"/>
      <c r="GL20" s="128"/>
      <c r="GM20" s="128"/>
      <c r="GN20" s="128"/>
      <c r="GO20" s="128"/>
      <c r="GP20" s="128"/>
      <c r="GQ20" s="128"/>
      <c r="GR20" s="128"/>
      <c r="GS20" s="128"/>
      <c r="GT20" s="128"/>
      <c r="GU20" s="128"/>
      <c r="GV20" s="128"/>
      <c r="GW20" s="128"/>
      <c r="GX20" s="128"/>
      <c r="GY20" s="128"/>
      <c r="GZ20" s="128"/>
      <c r="HA20" s="128"/>
      <c r="HB20" s="128"/>
      <c r="HC20" s="128"/>
      <c r="HD20" s="128"/>
      <c r="HE20" s="128"/>
      <c r="HF20" s="128"/>
      <c r="HG20" s="128"/>
      <c r="HH20" s="128"/>
      <c r="HI20" s="128"/>
      <c r="HJ20" s="128"/>
      <c r="HK20" s="128"/>
      <c r="HL20" s="128"/>
      <c r="HM20" s="128"/>
      <c r="HN20" s="128"/>
      <c r="HO20" s="128"/>
      <c r="HP20" s="128"/>
      <c r="HQ20" s="128"/>
      <c r="HR20" s="128"/>
      <c r="HS20" s="128"/>
      <c r="HT20" s="128"/>
      <c r="HU20" s="128"/>
      <c r="HV20" s="128"/>
      <c r="HW20" s="128"/>
      <c r="HX20" s="128"/>
      <c r="HY20" s="128"/>
      <c r="HZ20" s="128"/>
      <c r="IA20" s="128"/>
      <c r="IB20" s="128"/>
      <c r="IC20" s="128"/>
      <c r="ID20" s="128"/>
      <c r="IE20" s="128"/>
      <c r="IF20" s="128"/>
      <c r="IG20" s="128"/>
      <c r="IH20" s="128"/>
      <c r="II20" s="128"/>
      <c r="IJ20" s="128"/>
      <c r="IK20" s="128"/>
      <c r="IL20" s="128"/>
      <c r="IM20" s="128"/>
      <c r="IN20" s="128"/>
      <c r="IO20" s="128"/>
      <c r="IP20" s="128"/>
      <c r="IQ20" s="128"/>
      <c r="IR20" s="128"/>
      <c r="IS20" s="128"/>
    </row>
    <row r="21" s="127" customFormat="1" ht="20.1" customHeight="1" spans="1:253">
      <c r="A21" s="153"/>
      <c r="B21" s="159"/>
      <c r="C21" s="111" t="s">
        <v>34</v>
      </c>
      <c r="D21" s="82">
        <f t="shared" si="0"/>
        <v>0</v>
      </c>
      <c r="E21" s="150">
        <v>0</v>
      </c>
      <c r="F21" s="82">
        <v>0</v>
      </c>
      <c r="G21" s="151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  <c r="IR21" s="128"/>
      <c r="IS21" s="128"/>
    </row>
    <row r="22" s="127" customFormat="1" ht="20.1" customHeight="1" spans="1:253">
      <c r="A22" s="153"/>
      <c r="B22" s="159"/>
      <c r="C22" s="111" t="s">
        <v>35</v>
      </c>
      <c r="D22" s="82">
        <f t="shared" si="0"/>
        <v>0</v>
      </c>
      <c r="E22" s="150">
        <v>0</v>
      </c>
      <c r="F22" s="82">
        <v>0</v>
      </c>
      <c r="G22" s="151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  <c r="HO22" s="128"/>
      <c r="HP22" s="128"/>
      <c r="HQ22" s="128"/>
      <c r="HR22" s="128"/>
      <c r="HS22" s="128"/>
      <c r="HT22" s="128"/>
      <c r="HU22" s="128"/>
      <c r="HV22" s="128"/>
      <c r="HW22" s="128"/>
      <c r="HX22" s="128"/>
      <c r="HY22" s="128"/>
      <c r="HZ22" s="128"/>
      <c r="IA22" s="128"/>
      <c r="IB22" s="128"/>
      <c r="IC22" s="128"/>
      <c r="ID22" s="128"/>
      <c r="IE22" s="128"/>
      <c r="IF22" s="128"/>
      <c r="IG22" s="128"/>
      <c r="IH22" s="128"/>
      <c r="II22" s="128"/>
      <c r="IJ22" s="128"/>
      <c r="IK22" s="128"/>
      <c r="IL22" s="128"/>
      <c r="IM22" s="128"/>
      <c r="IN22" s="128"/>
      <c r="IO22" s="128"/>
      <c r="IP22" s="128"/>
      <c r="IQ22" s="128"/>
      <c r="IR22" s="128"/>
      <c r="IS22" s="128"/>
    </row>
    <row r="23" s="127" customFormat="1" ht="20.1" customHeight="1" spans="1:253">
      <c r="A23" s="153"/>
      <c r="B23" s="159"/>
      <c r="C23" s="111" t="s">
        <v>36</v>
      </c>
      <c r="D23" s="82">
        <f t="shared" si="0"/>
        <v>0</v>
      </c>
      <c r="E23" s="150">
        <v>0</v>
      </c>
      <c r="F23" s="82">
        <v>0</v>
      </c>
      <c r="G23" s="151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  <c r="FY23" s="128"/>
      <c r="FZ23" s="128"/>
      <c r="GA23" s="128"/>
      <c r="GB23" s="128"/>
      <c r="GC23" s="128"/>
      <c r="GD23" s="128"/>
      <c r="GE23" s="128"/>
      <c r="GF23" s="128"/>
      <c r="GG23" s="128"/>
      <c r="GH23" s="128"/>
      <c r="GI23" s="128"/>
      <c r="GJ23" s="128"/>
      <c r="GK23" s="128"/>
      <c r="GL23" s="128"/>
      <c r="GM23" s="128"/>
      <c r="GN23" s="128"/>
      <c r="GO23" s="128"/>
      <c r="GP23" s="128"/>
      <c r="GQ23" s="128"/>
      <c r="GR23" s="128"/>
      <c r="GS23" s="128"/>
      <c r="GT23" s="128"/>
      <c r="GU23" s="128"/>
      <c r="GV23" s="128"/>
      <c r="GW23" s="128"/>
      <c r="GX23" s="128"/>
      <c r="GY23" s="128"/>
      <c r="GZ23" s="128"/>
      <c r="HA23" s="128"/>
      <c r="HB23" s="128"/>
      <c r="HC23" s="128"/>
      <c r="HD23" s="128"/>
      <c r="HE23" s="128"/>
      <c r="HF23" s="128"/>
      <c r="HG23" s="128"/>
      <c r="HH23" s="128"/>
      <c r="HI23" s="128"/>
      <c r="HJ23" s="128"/>
      <c r="HK23" s="128"/>
      <c r="HL23" s="128"/>
      <c r="HM23" s="128"/>
      <c r="HN23" s="128"/>
      <c r="HO23" s="128"/>
      <c r="HP23" s="128"/>
      <c r="HQ23" s="128"/>
      <c r="HR23" s="128"/>
      <c r="HS23" s="128"/>
      <c r="HT23" s="128"/>
      <c r="HU23" s="128"/>
      <c r="HV23" s="128"/>
      <c r="HW23" s="128"/>
      <c r="HX23" s="128"/>
      <c r="HY23" s="128"/>
      <c r="HZ23" s="128"/>
      <c r="IA23" s="128"/>
      <c r="IB23" s="128"/>
      <c r="IC23" s="128"/>
      <c r="ID23" s="128"/>
      <c r="IE23" s="128"/>
      <c r="IF23" s="128"/>
      <c r="IG23" s="128"/>
      <c r="IH23" s="128"/>
      <c r="II23" s="128"/>
      <c r="IJ23" s="128"/>
      <c r="IK23" s="128"/>
      <c r="IL23" s="128"/>
      <c r="IM23" s="128"/>
      <c r="IN23" s="128"/>
      <c r="IO23" s="128"/>
      <c r="IP23" s="128"/>
      <c r="IQ23" s="128"/>
      <c r="IR23" s="128"/>
      <c r="IS23" s="128"/>
    </row>
    <row r="24" s="127" customFormat="1" ht="20.1" customHeight="1" spans="1:253">
      <c r="A24" s="153"/>
      <c r="B24" s="159"/>
      <c r="C24" s="111" t="s">
        <v>37</v>
      </c>
      <c r="D24" s="82">
        <f t="shared" si="0"/>
        <v>0</v>
      </c>
      <c r="E24" s="150">
        <v>0</v>
      </c>
      <c r="F24" s="82">
        <v>0</v>
      </c>
      <c r="G24" s="151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  <c r="FY24" s="128"/>
      <c r="FZ24" s="128"/>
      <c r="GA24" s="128"/>
      <c r="GB24" s="128"/>
      <c r="GC24" s="128"/>
      <c r="GD24" s="128"/>
      <c r="GE24" s="128"/>
      <c r="GF24" s="128"/>
      <c r="GG24" s="128"/>
      <c r="GH24" s="128"/>
      <c r="GI24" s="128"/>
      <c r="GJ24" s="128"/>
      <c r="GK24" s="128"/>
      <c r="GL24" s="128"/>
      <c r="GM24" s="128"/>
      <c r="GN24" s="128"/>
      <c r="GO24" s="128"/>
      <c r="GP24" s="128"/>
      <c r="GQ24" s="128"/>
      <c r="GR24" s="128"/>
      <c r="GS24" s="128"/>
      <c r="GT24" s="128"/>
      <c r="GU24" s="128"/>
      <c r="GV24" s="128"/>
      <c r="GW24" s="128"/>
      <c r="GX24" s="128"/>
      <c r="GY24" s="128"/>
      <c r="GZ24" s="128"/>
      <c r="HA24" s="128"/>
      <c r="HB24" s="128"/>
      <c r="HC24" s="128"/>
      <c r="HD24" s="128"/>
      <c r="HE24" s="128"/>
      <c r="HF24" s="128"/>
      <c r="HG24" s="128"/>
      <c r="HH24" s="128"/>
      <c r="HI24" s="128"/>
      <c r="HJ24" s="128"/>
      <c r="HK24" s="128"/>
      <c r="HL24" s="128"/>
      <c r="HM24" s="128"/>
      <c r="HN24" s="128"/>
      <c r="HO24" s="128"/>
      <c r="HP24" s="128"/>
      <c r="HQ24" s="128"/>
      <c r="HR24" s="128"/>
      <c r="HS24" s="128"/>
      <c r="HT24" s="128"/>
      <c r="HU24" s="128"/>
      <c r="HV24" s="128"/>
      <c r="HW24" s="128"/>
      <c r="HX24" s="128"/>
      <c r="HY24" s="128"/>
      <c r="HZ24" s="128"/>
      <c r="IA24" s="128"/>
      <c r="IB24" s="128"/>
      <c r="IC24" s="128"/>
      <c r="ID24" s="128"/>
      <c r="IE24" s="128"/>
      <c r="IF24" s="128"/>
      <c r="IG24" s="128"/>
      <c r="IH24" s="128"/>
      <c r="II24" s="128"/>
      <c r="IJ24" s="128"/>
      <c r="IK24" s="128"/>
      <c r="IL24" s="128"/>
      <c r="IM24" s="128"/>
      <c r="IN24" s="128"/>
      <c r="IO24" s="128"/>
      <c r="IP24" s="128"/>
      <c r="IQ24" s="128"/>
      <c r="IR24" s="128"/>
      <c r="IS24" s="128"/>
    </row>
    <row r="25" s="127" customFormat="1" ht="20.1" customHeight="1" spans="1:253">
      <c r="A25" s="153"/>
      <c r="B25" s="159"/>
      <c r="C25" s="121" t="s">
        <v>38</v>
      </c>
      <c r="D25" s="82">
        <f t="shared" si="0"/>
        <v>0</v>
      </c>
      <c r="E25" s="150">
        <v>0</v>
      </c>
      <c r="F25" s="82">
        <v>0</v>
      </c>
      <c r="G25" s="151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  <c r="FS25" s="128"/>
      <c r="FT25" s="128"/>
      <c r="FU25" s="128"/>
      <c r="FV25" s="128"/>
      <c r="FW25" s="128"/>
      <c r="FX25" s="128"/>
      <c r="FY25" s="128"/>
      <c r="FZ25" s="128"/>
      <c r="GA25" s="128"/>
      <c r="GB25" s="128"/>
      <c r="GC25" s="128"/>
      <c r="GD25" s="128"/>
      <c r="GE25" s="128"/>
      <c r="GF25" s="128"/>
      <c r="GG25" s="128"/>
      <c r="GH25" s="128"/>
      <c r="GI25" s="128"/>
      <c r="GJ25" s="128"/>
      <c r="GK25" s="128"/>
      <c r="GL25" s="128"/>
      <c r="GM25" s="128"/>
      <c r="GN25" s="128"/>
      <c r="GO25" s="128"/>
      <c r="GP25" s="128"/>
      <c r="GQ25" s="128"/>
      <c r="GR25" s="128"/>
      <c r="GS25" s="128"/>
      <c r="GT25" s="128"/>
      <c r="GU25" s="128"/>
      <c r="GV25" s="128"/>
      <c r="GW25" s="128"/>
      <c r="GX25" s="128"/>
      <c r="GY25" s="128"/>
      <c r="GZ25" s="128"/>
      <c r="HA25" s="128"/>
      <c r="HB25" s="128"/>
      <c r="HC25" s="128"/>
      <c r="HD25" s="128"/>
      <c r="HE25" s="128"/>
      <c r="HF25" s="128"/>
      <c r="HG25" s="128"/>
      <c r="HH25" s="128"/>
      <c r="HI25" s="128"/>
      <c r="HJ25" s="128"/>
      <c r="HK25" s="128"/>
      <c r="HL25" s="128"/>
      <c r="HM25" s="128"/>
      <c r="HN25" s="128"/>
      <c r="HO25" s="128"/>
      <c r="HP25" s="128"/>
      <c r="HQ25" s="128"/>
      <c r="HR25" s="128"/>
      <c r="HS25" s="128"/>
      <c r="HT25" s="128"/>
      <c r="HU25" s="128"/>
      <c r="HV25" s="128"/>
      <c r="HW25" s="128"/>
      <c r="HX25" s="128"/>
      <c r="HY25" s="128"/>
      <c r="HZ25" s="128"/>
      <c r="IA25" s="128"/>
      <c r="IB25" s="128"/>
      <c r="IC25" s="128"/>
      <c r="ID25" s="128"/>
      <c r="IE25" s="128"/>
      <c r="IF25" s="128"/>
      <c r="IG25" s="128"/>
      <c r="IH25" s="128"/>
      <c r="II25" s="128"/>
      <c r="IJ25" s="128"/>
      <c r="IK25" s="128"/>
      <c r="IL25" s="128"/>
      <c r="IM25" s="128"/>
      <c r="IN25" s="128"/>
      <c r="IO25" s="128"/>
      <c r="IP25" s="128"/>
      <c r="IQ25" s="128"/>
      <c r="IR25" s="128"/>
      <c r="IS25" s="128"/>
    </row>
    <row r="26" s="127" customFormat="1" ht="20.1" customHeight="1" spans="1:253">
      <c r="A26" s="153"/>
      <c r="B26" s="159"/>
      <c r="C26" s="113" t="s">
        <v>39</v>
      </c>
      <c r="D26" s="82">
        <f t="shared" si="0"/>
        <v>44.152398</v>
      </c>
      <c r="E26" s="150">
        <v>44.152398</v>
      </c>
      <c r="F26" s="82">
        <v>0</v>
      </c>
      <c r="G26" s="151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  <c r="FY26" s="128"/>
      <c r="FZ26" s="128"/>
      <c r="GA26" s="128"/>
      <c r="GB26" s="128"/>
      <c r="GC26" s="128"/>
      <c r="GD26" s="128"/>
      <c r="GE26" s="128"/>
      <c r="GF26" s="128"/>
      <c r="GG26" s="128"/>
      <c r="GH26" s="128"/>
      <c r="GI26" s="128"/>
      <c r="GJ26" s="128"/>
      <c r="GK26" s="128"/>
      <c r="GL26" s="128"/>
      <c r="GM26" s="128"/>
      <c r="GN26" s="128"/>
      <c r="GO26" s="128"/>
      <c r="GP26" s="128"/>
      <c r="GQ26" s="128"/>
      <c r="GR26" s="128"/>
      <c r="GS26" s="128"/>
      <c r="GT26" s="128"/>
      <c r="GU26" s="128"/>
      <c r="GV26" s="128"/>
      <c r="GW26" s="128"/>
      <c r="GX26" s="128"/>
      <c r="GY26" s="128"/>
      <c r="GZ26" s="128"/>
      <c r="HA26" s="128"/>
      <c r="HB26" s="128"/>
      <c r="HC26" s="128"/>
      <c r="HD26" s="128"/>
      <c r="HE26" s="128"/>
      <c r="HF26" s="128"/>
      <c r="HG26" s="128"/>
      <c r="HH26" s="128"/>
      <c r="HI26" s="128"/>
      <c r="HJ26" s="128"/>
      <c r="HK26" s="128"/>
      <c r="HL26" s="128"/>
      <c r="HM26" s="128"/>
      <c r="HN26" s="128"/>
      <c r="HO26" s="128"/>
      <c r="HP26" s="128"/>
      <c r="HQ26" s="128"/>
      <c r="HR26" s="128"/>
      <c r="HS26" s="128"/>
      <c r="HT26" s="128"/>
      <c r="HU26" s="128"/>
      <c r="HV26" s="128"/>
      <c r="HW26" s="128"/>
      <c r="HX26" s="128"/>
      <c r="HY26" s="128"/>
      <c r="HZ26" s="128"/>
      <c r="IA26" s="128"/>
      <c r="IB26" s="128"/>
      <c r="IC26" s="128"/>
      <c r="ID26" s="128"/>
      <c r="IE26" s="128"/>
      <c r="IF26" s="128"/>
      <c r="IG26" s="128"/>
      <c r="IH26" s="128"/>
      <c r="II26" s="128"/>
      <c r="IJ26" s="128"/>
      <c r="IK26" s="128"/>
      <c r="IL26" s="128"/>
      <c r="IM26" s="128"/>
      <c r="IN26" s="128"/>
      <c r="IO26" s="128"/>
      <c r="IP26" s="128"/>
      <c r="IQ26" s="128"/>
      <c r="IR26" s="128"/>
      <c r="IS26" s="128"/>
    </row>
    <row r="27" s="127" customFormat="1" ht="20.1" customHeight="1" spans="1:253">
      <c r="A27" s="153"/>
      <c r="B27" s="159"/>
      <c r="C27" s="111" t="s">
        <v>40</v>
      </c>
      <c r="D27" s="82">
        <f t="shared" si="0"/>
        <v>0</v>
      </c>
      <c r="E27" s="150">
        <v>0</v>
      </c>
      <c r="F27" s="82">
        <v>0</v>
      </c>
      <c r="G27" s="151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128"/>
      <c r="GO27" s="128"/>
      <c r="GP27" s="128"/>
      <c r="GQ27" s="128"/>
      <c r="GR27" s="128"/>
      <c r="GS27" s="128"/>
      <c r="GT27" s="128"/>
      <c r="GU27" s="128"/>
      <c r="GV27" s="128"/>
      <c r="GW27" s="128"/>
      <c r="GX27" s="128"/>
      <c r="GY27" s="128"/>
      <c r="GZ27" s="128"/>
      <c r="HA27" s="128"/>
      <c r="HB27" s="128"/>
      <c r="HC27" s="128"/>
      <c r="HD27" s="128"/>
      <c r="HE27" s="128"/>
      <c r="HF27" s="128"/>
      <c r="HG27" s="128"/>
      <c r="HH27" s="128"/>
      <c r="HI27" s="128"/>
      <c r="HJ27" s="128"/>
      <c r="HK27" s="128"/>
      <c r="HL27" s="128"/>
      <c r="HM27" s="128"/>
      <c r="HN27" s="128"/>
      <c r="HO27" s="128"/>
      <c r="HP27" s="128"/>
      <c r="HQ27" s="128"/>
      <c r="HR27" s="128"/>
      <c r="HS27" s="128"/>
      <c r="HT27" s="128"/>
      <c r="HU27" s="128"/>
      <c r="HV27" s="128"/>
      <c r="HW27" s="128"/>
      <c r="HX27" s="128"/>
      <c r="HY27" s="128"/>
      <c r="HZ27" s="128"/>
      <c r="IA27" s="128"/>
      <c r="IB27" s="128"/>
      <c r="IC27" s="128"/>
      <c r="ID27" s="128"/>
      <c r="IE27" s="128"/>
      <c r="IF27" s="128"/>
      <c r="IG27" s="128"/>
      <c r="IH27" s="128"/>
      <c r="II27" s="128"/>
      <c r="IJ27" s="128"/>
      <c r="IK27" s="128"/>
      <c r="IL27" s="128"/>
      <c r="IM27" s="128"/>
      <c r="IN27" s="128"/>
      <c r="IO27" s="128"/>
      <c r="IP27" s="128"/>
      <c r="IQ27" s="128"/>
      <c r="IR27" s="128"/>
      <c r="IS27" s="128"/>
    </row>
    <row r="28" s="127" customFormat="1" ht="20.1" customHeight="1" spans="1:253">
      <c r="A28" s="153"/>
      <c r="B28" s="159"/>
      <c r="C28" s="111" t="s">
        <v>41</v>
      </c>
      <c r="D28" s="82">
        <f t="shared" si="0"/>
        <v>0</v>
      </c>
      <c r="E28" s="150">
        <v>0</v>
      </c>
      <c r="F28" s="82">
        <v>0</v>
      </c>
      <c r="G28" s="151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  <c r="FS28" s="128"/>
      <c r="FT28" s="128"/>
      <c r="FU28" s="128"/>
      <c r="FV28" s="128"/>
      <c r="FW28" s="128"/>
      <c r="FX28" s="128"/>
      <c r="FY28" s="128"/>
      <c r="FZ28" s="128"/>
      <c r="GA28" s="128"/>
      <c r="GB28" s="128"/>
      <c r="GC28" s="128"/>
      <c r="GD28" s="128"/>
      <c r="GE28" s="128"/>
      <c r="GF28" s="128"/>
      <c r="GG28" s="128"/>
      <c r="GH28" s="128"/>
      <c r="GI28" s="128"/>
      <c r="GJ28" s="128"/>
      <c r="GK28" s="128"/>
      <c r="GL28" s="128"/>
      <c r="GM28" s="128"/>
      <c r="GN28" s="128"/>
      <c r="GO28" s="128"/>
      <c r="GP28" s="128"/>
      <c r="GQ28" s="128"/>
      <c r="GR28" s="128"/>
      <c r="GS28" s="128"/>
      <c r="GT28" s="128"/>
      <c r="GU28" s="128"/>
      <c r="GV28" s="128"/>
      <c r="GW28" s="128"/>
      <c r="GX28" s="128"/>
      <c r="GY28" s="128"/>
      <c r="GZ28" s="128"/>
      <c r="HA28" s="128"/>
      <c r="HB28" s="128"/>
      <c r="HC28" s="128"/>
      <c r="HD28" s="128"/>
      <c r="HE28" s="128"/>
      <c r="HF28" s="128"/>
      <c r="HG28" s="128"/>
      <c r="HH28" s="128"/>
      <c r="HI28" s="128"/>
      <c r="HJ28" s="128"/>
      <c r="HK28" s="128"/>
      <c r="HL28" s="128"/>
      <c r="HM28" s="128"/>
      <c r="HN28" s="128"/>
      <c r="HO28" s="128"/>
      <c r="HP28" s="128"/>
      <c r="HQ28" s="128"/>
      <c r="HR28" s="128"/>
      <c r="HS28" s="128"/>
      <c r="HT28" s="128"/>
      <c r="HU28" s="128"/>
      <c r="HV28" s="128"/>
      <c r="HW28" s="128"/>
      <c r="HX28" s="128"/>
      <c r="HY28" s="128"/>
      <c r="HZ28" s="128"/>
      <c r="IA28" s="128"/>
      <c r="IB28" s="128"/>
      <c r="IC28" s="128"/>
      <c r="ID28" s="128"/>
      <c r="IE28" s="128"/>
      <c r="IF28" s="128"/>
      <c r="IG28" s="128"/>
      <c r="IH28" s="128"/>
      <c r="II28" s="128"/>
      <c r="IJ28" s="128"/>
      <c r="IK28" s="128"/>
      <c r="IL28" s="128"/>
      <c r="IM28" s="128"/>
      <c r="IN28" s="128"/>
      <c r="IO28" s="128"/>
      <c r="IP28" s="128"/>
      <c r="IQ28" s="128"/>
      <c r="IR28" s="128"/>
      <c r="IS28" s="128"/>
    </row>
    <row r="29" s="127" customFormat="1" ht="20.1" customHeight="1" spans="1:253">
      <c r="A29" s="153"/>
      <c r="B29" s="159"/>
      <c r="C29" s="111" t="s">
        <v>42</v>
      </c>
      <c r="D29" s="82">
        <f t="shared" si="0"/>
        <v>0</v>
      </c>
      <c r="E29" s="150">
        <v>0</v>
      </c>
      <c r="F29" s="82">
        <v>0</v>
      </c>
      <c r="G29" s="151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8"/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8"/>
      <c r="FB29" s="128"/>
      <c r="FC29" s="128"/>
      <c r="FD29" s="128"/>
      <c r="FE29" s="128"/>
      <c r="FF29" s="128"/>
      <c r="FG29" s="128"/>
      <c r="FH29" s="128"/>
      <c r="FI29" s="128"/>
      <c r="FJ29" s="128"/>
      <c r="FK29" s="128"/>
      <c r="FL29" s="128"/>
      <c r="FM29" s="128"/>
      <c r="FN29" s="128"/>
      <c r="FO29" s="128"/>
      <c r="FP29" s="128"/>
      <c r="FQ29" s="128"/>
      <c r="FR29" s="128"/>
      <c r="FS29" s="128"/>
      <c r="FT29" s="128"/>
      <c r="FU29" s="128"/>
      <c r="FV29" s="128"/>
      <c r="FW29" s="128"/>
      <c r="FX29" s="128"/>
      <c r="FY29" s="128"/>
      <c r="FZ29" s="128"/>
      <c r="GA29" s="128"/>
      <c r="GB29" s="128"/>
      <c r="GC29" s="128"/>
      <c r="GD29" s="128"/>
      <c r="GE29" s="128"/>
      <c r="GF29" s="128"/>
      <c r="GG29" s="128"/>
      <c r="GH29" s="128"/>
      <c r="GI29" s="128"/>
      <c r="GJ29" s="128"/>
      <c r="GK29" s="128"/>
      <c r="GL29" s="128"/>
      <c r="GM29" s="128"/>
      <c r="GN29" s="128"/>
      <c r="GO29" s="128"/>
      <c r="GP29" s="128"/>
      <c r="GQ29" s="128"/>
      <c r="GR29" s="128"/>
      <c r="GS29" s="128"/>
      <c r="GT29" s="128"/>
      <c r="GU29" s="128"/>
      <c r="GV29" s="128"/>
      <c r="GW29" s="128"/>
      <c r="GX29" s="128"/>
      <c r="GY29" s="128"/>
      <c r="GZ29" s="128"/>
      <c r="HA29" s="128"/>
      <c r="HB29" s="128"/>
      <c r="HC29" s="128"/>
      <c r="HD29" s="128"/>
      <c r="HE29" s="128"/>
      <c r="HF29" s="128"/>
      <c r="HG29" s="128"/>
      <c r="HH29" s="128"/>
      <c r="HI29" s="128"/>
      <c r="HJ29" s="128"/>
      <c r="HK29" s="128"/>
      <c r="HL29" s="128"/>
      <c r="HM29" s="128"/>
      <c r="HN29" s="128"/>
      <c r="HO29" s="128"/>
      <c r="HP29" s="128"/>
      <c r="HQ29" s="128"/>
      <c r="HR29" s="128"/>
      <c r="HS29" s="128"/>
      <c r="HT29" s="128"/>
      <c r="HU29" s="128"/>
      <c r="HV29" s="128"/>
      <c r="HW29" s="128"/>
      <c r="HX29" s="128"/>
      <c r="HY29" s="128"/>
      <c r="HZ29" s="128"/>
      <c r="IA29" s="128"/>
      <c r="IB29" s="128"/>
      <c r="IC29" s="128"/>
      <c r="ID29" s="128"/>
      <c r="IE29" s="128"/>
      <c r="IF29" s="128"/>
      <c r="IG29" s="128"/>
      <c r="IH29" s="128"/>
      <c r="II29" s="128"/>
      <c r="IJ29" s="128"/>
      <c r="IK29" s="128"/>
      <c r="IL29" s="128"/>
      <c r="IM29" s="128"/>
      <c r="IN29" s="128"/>
      <c r="IO29" s="128"/>
      <c r="IP29" s="128"/>
      <c r="IQ29" s="128"/>
      <c r="IR29" s="128"/>
      <c r="IS29" s="128"/>
    </row>
    <row r="30" s="127" customFormat="1" ht="20.1" customHeight="1" spans="1:253">
      <c r="A30" s="153"/>
      <c r="B30" s="159"/>
      <c r="C30" s="111" t="s">
        <v>43</v>
      </c>
      <c r="D30" s="82">
        <f t="shared" si="0"/>
        <v>0</v>
      </c>
      <c r="E30" s="150">
        <v>0</v>
      </c>
      <c r="F30" s="82">
        <v>0</v>
      </c>
      <c r="G30" s="151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/>
      <c r="EY30" s="128"/>
      <c r="EZ30" s="128"/>
      <c r="FA30" s="128"/>
      <c r="FB30" s="128"/>
      <c r="FC30" s="128"/>
      <c r="FD30" s="128"/>
      <c r="FE30" s="128"/>
      <c r="FF30" s="128"/>
      <c r="FG30" s="128"/>
      <c r="FH30" s="128"/>
      <c r="FI30" s="128"/>
      <c r="FJ30" s="128"/>
      <c r="FK30" s="128"/>
      <c r="FL30" s="128"/>
      <c r="FM30" s="128"/>
      <c r="FN30" s="128"/>
      <c r="FO30" s="128"/>
      <c r="FP30" s="128"/>
      <c r="FQ30" s="128"/>
      <c r="FR30" s="128"/>
      <c r="FS30" s="128"/>
      <c r="FT30" s="128"/>
      <c r="FU30" s="128"/>
      <c r="FV30" s="128"/>
      <c r="FW30" s="128"/>
      <c r="FX30" s="128"/>
      <c r="FY30" s="128"/>
      <c r="FZ30" s="128"/>
      <c r="GA30" s="128"/>
      <c r="GB30" s="128"/>
      <c r="GC30" s="128"/>
      <c r="GD30" s="128"/>
      <c r="GE30" s="128"/>
      <c r="GF30" s="128"/>
      <c r="GG30" s="128"/>
      <c r="GH30" s="128"/>
      <c r="GI30" s="128"/>
      <c r="GJ30" s="128"/>
      <c r="GK30" s="128"/>
      <c r="GL30" s="128"/>
      <c r="GM30" s="128"/>
      <c r="GN30" s="128"/>
      <c r="GO30" s="128"/>
      <c r="GP30" s="128"/>
      <c r="GQ30" s="128"/>
      <c r="GR30" s="128"/>
      <c r="GS30" s="128"/>
      <c r="GT30" s="128"/>
      <c r="GU30" s="128"/>
      <c r="GV30" s="128"/>
      <c r="GW30" s="128"/>
      <c r="GX30" s="128"/>
      <c r="GY30" s="128"/>
      <c r="GZ30" s="128"/>
      <c r="HA30" s="128"/>
      <c r="HB30" s="128"/>
      <c r="HC30" s="128"/>
      <c r="HD30" s="128"/>
      <c r="HE30" s="128"/>
      <c r="HF30" s="128"/>
      <c r="HG30" s="128"/>
      <c r="HH30" s="128"/>
      <c r="HI30" s="128"/>
      <c r="HJ30" s="128"/>
      <c r="HK30" s="128"/>
      <c r="HL30" s="128"/>
      <c r="HM30" s="128"/>
      <c r="HN30" s="128"/>
      <c r="HO30" s="128"/>
      <c r="HP30" s="128"/>
      <c r="HQ30" s="128"/>
      <c r="HR30" s="128"/>
      <c r="HS30" s="128"/>
      <c r="HT30" s="128"/>
      <c r="HU30" s="128"/>
      <c r="HV30" s="128"/>
      <c r="HW30" s="128"/>
      <c r="HX30" s="128"/>
      <c r="HY30" s="128"/>
      <c r="HZ30" s="128"/>
      <c r="IA30" s="128"/>
      <c r="IB30" s="128"/>
      <c r="IC30" s="128"/>
      <c r="ID30" s="128"/>
      <c r="IE30" s="128"/>
      <c r="IF30" s="128"/>
      <c r="IG30" s="128"/>
      <c r="IH30" s="128"/>
      <c r="II30" s="128"/>
      <c r="IJ30" s="128"/>
      <c r="IK30" s="128"/>
      <c r="IL30" s="128"/>
      <c r="IM30" s="128"/>
      <c r="IN30" s="128"/>
      <c r="IO30" s="128"/>
      <c r="IP30" s="128"/>
      <c r="IQ30" s="128"/>
      <c r="IR30" s="128"/>
      <c r="IS30" s="128"/>
    </row>
    <row r="31" s="127" customFormat="1" ht="20.1" customHeight="1" spans="1:253">
      <c r="A31" s="153"/>
      <c r="B31" s="159"/>
      <c r="C31" s="111" t="s">
        <v>44</v>
      </c>
      <c r="D31" s="82">
        <f t="shared" si="0"/>
        <v>0</v>
      </c>
      <c r="E31" s="150">
        <v>0</v>
      </c>
      <c r="F31" s="82">
        <v>0</v>
      </c>
      <c r="G31" s="151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  <c r="DG31" s="128"/>
      <c r="DH31" s="128"/>
      <c r="DI31" s="128"/>
      <c r="DJ31" s="128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8"/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8"/>
      <c r="EL31" s="128"/>
      <c r="EM31" s="128"/>
      <c r="EN31" s="128"/>
      <c r="EO31" s="128"/>
      <c r="EP31" s="128"/>
      <c r="EQ31" s="128"/>
      <c r="ER31" s="128"/>
      <c r="ES31" s="128"/>
      <c r="ET31" s="128"/>
      <c r="EU31" s="128"/>
      <c r="EV31" s="128"/>
      <c r="EW31" s="128"/>
      <c r="EX31" s="128"/>
      <c r="EY31" s="128"/>
      <c r="EZ31" s="128"/>
      <c r="FA31" s="128"/>
      <c r="FB31" s="128"/>
      <c r="FC31" s="128"/>
      <c r="FD31" s="128"/>
      <c r="FE31" s="128"/>
      <c r="FF31" s="128"/>
      <c r="FG31" s="128"/>
      <c r="FH31" s="128"/>
      <c r="FI31" s="128"/>
      <c r="FJ31" s="128"/>
      <c r="FK31" s="128"/>
      <c r="FL31" s="128"/>
      <c r="FM31" s="128"/>
      <c r="FN31" s="128"/>
      <c r="FO31" s="128"/>
      <c r="FP31" s="128"/>
      <c r="FQ31" s="128"/>
      <c r="FR31" s="128"/>
      <c r="FS31" s="128"/>
      <c r="FT31" s="128"/>
      <c r="FU31" s="128"/>
      <c r="FV31" s="128"/>
      <c r="FW31" s="128"/>
      <c r="FX31" s="128"/>
      <c r="FY31" s="128"/>
      <c r="FZ31" s="128"/>
      <c r="GA31" s="128"/>
      <c r="GB31" s="128"/>
      <c r="GC31" s="128"/>
      <c r="GD31" s="128"/>
      <c r="GE31" s="128"/>
      <c r="GF31" s="128"/>
      <c r="GG31" s="128"/>
      <c r="GH31" s="128"/>
      <c r="GI31" s="128"/>
      <c r="GJ31" s="128"/>
      <c r="GK31" s="128"/>
      <c r="GL31" s="128"/>
      <c r="GM31" s="128"/>
      <c r="GN31" s="128"/>
      <c r="GO31" s="128"/>
      <c r="GP31" s="128"/>
      <c r="GQ31" s="128"/>
      <c r="GR31" s="128"/>
      <c r="GS31" s="128"/>
      <c r="GT31" s="128"/>
      <c r="GU31" s="128"/>
      <c r="GV31" s="128"/>
      <c r="GW31" s="128"/>
      <c r="GX31" s="128"/>
      <c r="GY31" s="128"/>
      <c r="GZ31" s="128"/>
      <c r="HA31" s="128"/>
      <c r="HB31" s="128"/>
      <c r="HC31" s="128"/>
      <c r="HD31" s="128"/>
      <c r="HE31" s="128"/>
      <c r="HF31" s="128"/>
      <c r="HG31" s="128"/>
      <c r="HH31" s="128"/>
      <c r="HI31" s="128"/>
      <c r="HJ31" s="128"/>
      <c r="HK31" s="128"/>
      <c r="HL31" s="128"/>
      <c r="HM31" s="128"/>
      <c r="HN31" s="128"/>
      <c r="HO31" s="128"/>
      <c r="HP31" s="128"/>
      <c r="HQ31" s="128"/>
      <c r="HR31" s="128"/>
      <c r="HS31" s="128"/>
      <c r="HT31" s="128"/>
      <c r="HU31" s="128"/>
      <c r="HV31" s="128"/>
      <c r="HW31" s="128"/>
      <c r="HX31" s="128"/>
      <c r="HY31" s="128"/>
      <c r="HZ31" s="128"/>
      <c r="IA31" s="128"/>
      <c r="IB31" s="128"/>
      <c r="IC31" s="128"/>
      <c r="ID31" s="128"/>
      <c r="IE31" s="128"/>
      <c r="IF31" s="128"/>
      <c r="IG31" s="128"/>
      <c r="IH31" s="128"/>
      <c r="II31" s="128"/>
      <c r="IJ31" s="128"/>
      <c r="IK31" s="128"/>
      <c r="IL31" s="128"/>
      <c r="IM31" s="128"/>
      <c r="IN31" s="128"/>
      <c r="IO31" s="128"/>
      <c r="IP31" s="128"/>
      <c r="IQ31" s="128"/>
      <c r="IR31" s="128"/>
      <c r="IS31" s="128"/>
    </row>
    <row r="32" s="127" customFormat="1" ht="20.1" customHeight="1" spans="1:253">
      <c r="A32" s="153"/>
      <c r="B32" s="159"/>
      <c r="C32" s="111" t="s">
        <v>45</v>
      </c>
      <c r="D32" s="82">
        <f t="shared" si="0"/>
        <v>0</v>
      </c>
      <c r="E32" s="150">
        <v>0</v>
      </c>
      <c r="F32" s="82">
        <v>0</v>
      </c>
      <c r="G32" s="151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8"/>
      <c r="FL32" s="128"/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8"/>
      <c r="GA32" s="128"/>
      <c r="GB32" s="128"/>
      <c r="GC32" s="128"/>
      <c r="GD32" s="128"/>
      <c r="GE32" s="128"/>
      <c r="GF32" s="128"/>
      <c r="GG32" s="128"/>
      <c r="GH32" s="128"/>
      <c r="GI32" s="128"/>
      <c r="GJ32" s="128"/>
      <c r="GK32" s="128"/>
      <c r="GL32" s="128"/>
      <c r="GM32" s="128"/>
      <c r="GN32" s="128"/>
      <c r="GO32" s="128"/>
      <c r="GP32" s="128"/>
      <c r="GQ32" s="128"/>
      <c r="GR32" s="128"/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8"/>
      <c r="HG32" s="128"/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8"/>
      <c r="HV32" s="128"/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8"/>
      <c r="IK32" s="128"/>
      <c r="IL32" s="128"/>
      <c r="IM32" s="128"/>
      <c r="IN32" s="128"/>
      <c r="IO32" s="128"/>
      <c r="IP32" s="128"/>
      <c r="IQ32" s="128"/>
      <c r="IR32" s="128"/>
      <c r="IS32" s="128"/>
    </row>
    <row r="33" s="140" customFormat="1" ht="20.1" customHeight="1" spans="1:253">
      <c r="A33" s="160"/>
      <c r="B33" s="159"/>
      <c r="D33" s="161"/>
      <c r="E33" s="162"/>
      <c r="F33" s="163"/>
      <c r="G33" s="151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8"/>
      <c r="GF33" s="128"/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8"/>
      <c r="GW33" s="128"/>
      <c r="GX33" s="128"/>
      <c r="GY33" s="128"/>
      <c r="GZ33" s="128"/>
      <c r="HA33" s="128"/>
      <c r="HB33" s="128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  <c r="HO33" s="128"/>
      <c r="HP33" s="128"/>
      <c r="HQ33" s="128"/>
      <c r="HR33" s="128"/>
      <c r="HS33" s="128"/>
      <c r="HT33" s="128"/>
      <c r="HU33" s="128"/>
      <c r="HV33" s="128"/>
      <c r="HW33" s="128"/>
      <c r="HX33" s="128"/>
      <c r="HY33" s="128"/>
      <c r="HZ33" s="128"/>
      <c r="IA33" s="128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128"/>
      <c r="IM33" s="128"/>
      <c r="IN33" s="128"/>
      <c r="IO33" s="128"/>
      <c r="IP33" s="128"/>
      <c r="IQ33" s="128"/>
      <c r="IR33" s="128"/>
      <c r="IS33" s="128"/>
    </row>
    <row r="34" s="140" customFormat="1" ht="20.1" customHeight="1" spans="1:253">
      <c r="A34" s="158"/>
      <c r="B34" s="159"/>
      <c r="C34" s="160" t="s">
        <v>46</v>
      </c>
      <c r="D34" s="161">
        <f>B36-D6</f>
        <v>0</v>
      </c>
      <c r="E34" s="162"/>
      <c r="F34" s="163"/>
      <c r="G34" s="151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128"/>
      <c r="ET34" s="128"/>
      <c r="EU34" s="128"/>
      <c r="EV34" s="128"/>
      <c r="EW34" s="128"/>
      <c r="EX34" s="128"/>
      <c r="EY34" s="128"/>
      <c r="EZ34" s="128"/>
      <c r="FA34" s="128"/>
      <c r="FB34" s="128"/>
      <c r="FC34" s="128"/>
      <c r="FD34" s="128"/>
      <c r="FE34" s="128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  <c r="FS34" s="128"/>
      <c r="FT34" s="128"/>
      <c r="FU34" s="128"/>
      <c r="FV34" s="128"/>
      <c r="FW34" s="128"/>
      <c r="FX34" s="128"/>
      <c r="FY34" s="128"/>
      <c r="FZ34" s="128"/>
      <c r="GA34" s="128"/>
      <c r="GB34" s="128"/>
      <c r="GC34" s="128"/>
      <c r="GD34" s="128"/>
      <c r="GE34" s="128"/>
      <c r="GF34" s="128"/>
      <c r="GG34" s="128"/>
      <c r="GH34" s="128"/>
      <c r="GI34" s="128"/>
      <c r="GJ34" s="128"/>
      <c r="GK34" s="128"/>
      <c r="GL34" s="128"/>
      <c r="GM34" s="128"/>
      <c r="GN34" s="128"/>
      <c r="GO34" s="128"/>
      <c r="GP34" s="128"/>
      <c r="GQ34" s="128"/>
      <c r="GR34" s="128"/>
      <c r="GS34" s="128"/>
      <c r="GT34" s="128"/>
      <c r="GU34" s="128"/>
      <c r="GV34" s="128"/>
      <c r="GW34" s="128"/>
      <c r="GX34" s="128"/>
      <c r="GY34" s="128"/>
      <c r="GZ34" s="128"/>
      <c r="HA34" s="128"/>
      <c r="HB34" s="128"/>
      <c r="HC34" s="128"/>
      <c r="HD34" s="128"/>
      <c r="HE34" s="128"/>
      <c r="HF34" s="128"/>
      <c r="HG34" s="128"/>
      <c r="HH34" s="128"/>
      <c r="HI34" s="128"/>
      <c r="HJ34" s="128"/>
      <c r="HK34" s="128"/>
      <c r="HL34" s="128"/>
      <c r="HM34" s="128"/>
      <c r="HN34" s="128"/>
      <c r="HO34" s="128"/>
      <c r="HP34" s="128"/>
      <c r="HQ34" s="128"/>
      <c r="HR34" s="128"/>
      <c r="HS34" s="128"/>
      <c r="HT34" s="128"/>
      <c r="HU34" s="128"/>
      <c r="HV34" s="128"/>
      <c r="HW34" s="128"/>
      <c r="HX34" s="128"/>
      <c r="HY34" s="128"/>
      <c r="HZ34" s="128"/>
      <c r="IA34" s="128"/>
      <c r="IB34" s="128"/>
      <c r="IC34" s="128"/>
      <c r="ID34" s="128"/>
      <c r="IE34" s="128"/>
      <c r="IF34" s="128"/>
      <c r="IG34" s="128"/>
      <c r="IH34" s="128"/>
      <c r="II34" s="128"/>
      <c r="IJ34" s="128"/>
      <c r="IK34" s="128"/>
      <c r="IL34" s="128"/>
      <c r="IM34" s="128"/>
      <c r="IN34" s="128"/>
      <c r="IO34" s="128"/>
      <c r="IP34" s="128"/>
      <c r="IQ34" s="128"/>
      <c r="IR34" s="128"/>
      <c r="IS34" s="128"/>
    </row>
    <row r="35" s="140" customFormat="1" ht="20.1" customHeight="1" spans="1:253">
      <c r="A35" s="153"/>
      <c r="B35" s="164"/>
      <c r="C35" s="165"/>
      <c r="D35" s="161"/>
      <c r="E35" s="162"/>
      <c r="F35" s="163"/>
      <c r="G35" s="15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  <c r="BX35" s="141"/>
      <c r="BY35" s="141"/>
      <c r="BZ35" s="141"/>
      <c r="CA35" s="141"/>
      <c r="CB35" s="141"/>
      <c r="CC35" s="141"/>
      <c r="CD35" s="141"/>
      <c r="CE35" s="141"/>
      <c r="CF35" s="141"/>
      <c r="CG35" s="141"/>
      <c r="CH35" s="141"/>
      <c r="CI35" s="141"/>
      <c r="CJ35" s="141"/>
      <c r="CK35" s="141"/>
      <c r="CL35" s="141"/>
      <c r="CM35" s="141"/>
      <c r="CN35" s="141"/>
      <c r="CO35" s="141"/>
      <c r="CP35" s="141"/>
      <c r="CQ35" s="141"/>
      <c r="CR35" s="141"/>
      <c r="CS35" s="141"/>
      <c r="CT35" s="141"/>
      <c r="CU35" s="141"/>
      <c r="CV35" s="141"/>
      <c r="CW35" s="141"/>
      <c r="CX35" s="141"/>
      <c r="CY35" s="141"/>
      <c r="CZ35" s="141"/>
      <c r="DA35" s="141"/>
      <c r="DB35" s="141"/>
      <c r="DC35" s="141"/>
      <c r="DD35" s="141"/>
      <c r="DE35" s="141"/>
      <c r="DF35" s="141"/>
      <c r="DG35" s="141"/>
      <c r="DH35" s="141"/>
      <c r="DI35" s="141"/>
      <c r="DJ35" s="141"/>
      <c r="DK35" s="141"/>
      <c r="DL35" s="141"/>
      <c r="DM35" s="141"/>
      <c r="DN35" s="141"/>
      <c r="DO35" s="141"/>
      <c r="DP35" s="141"/>
      <c r="DQ35" s="141"/>
      <c r="DR35" s="141"/>
      <c r="DS35" s="141"/>
      <c r="DT35" s="141"/>
      <c r="DU35" s="141"/>
      <c r="DV35" s="141"/>
      <c r="DW35" s="141"/>
      <c r="DX35" s="141"/>
      <c r="DY35" s="141"/>
      <c r="DZ35" s="141"/>
      <c r="EA35" s="141"/>
      <c r="EB35" s="141"/>
      <c r="EC35" s="141"/>
      <c r="ED35" s="141"/>
      <c r="EE35" s="141"/>
      <c r="EF35" s="141"/>
      <c r="EG35" s="141"/>
      <c r="EH35" s="141"/>
      <c r="EI35" s="141"/>
      <c r="EJ35" s="141"/>
      <c r="EK35" s="141"/>
      <c r="EL35" s="141"/>
      <c r="EM35" s="141"/>
      <c r="EN35" s="141"/>
      <c r="EO35" s="141"/>
      <c r="EP35" s="141"/>
      <c r="EQ35" s="141"/>
      <c r="ER35" s="141"/>
      <c r="ES35" s="141"/>
      <c r="ET35" s="141"/>
      <c r="EU35" s="141"/>
      <c r="EV35" s="141"/>
      <c r="EW35" s="141"/>
      <c r="EX35" s="141"/>
      <c r="EY35" s="141"/>
      <c r="EZ35" s="141"/>
      <c r="FA35" s="141"/>
      <c r="FB35" s="141"/>
      <c r="FC35" s="141"/>
      <c r="FD35" s="141"/>
      <c r="FE35" s="141"/>
      <c r="FF35" s="141"/>
      <c r="FG35" s="141"/>
      <c r="FH35" s="141"/>
      <c r="FI35" s="141"/>
      <c r="FJ35" s="141"/>
      <c r="FK35" s="141"/>
      <c r="FL35" s="141"/>
      <c r="FM35" s="141"/>
      <c r="FN35" s="141"/>
      <c r="FO35" s="141"/>
      <c r="FP35" s="141"/>
      <c r="FQ35" s="141"/>
      <c r="FR35" s="141"/>
      <c r="FS35" s="141"/>
      <c r="FT35" s="141"/>
      <c r="FU35" s="141"/>
      <c r="FV35" s="141"/>
      <c r="FW35" s="141"/>
      <c r="FX35" s="141"/>
      <c r="FY35" s="141"/>
      <c r="FZ35" s="141"/>
      <c r="GA35" s="141"/>
      <c r="GB35" s="141"/>
      <c r="GC35" s="141"/>
      <c r="GD35" s="141"/>
      <c r="GE35" s="141"/>
      <c r="GF35" s="141"/>
      <c r="GG35" s="141"/>
      <c r="GH35" s="141"/>
      <c r="GI35" s="141"/>
      <c r="GJ35" s="141"/>
      <c r="GK35" s="141"/>
      <c r="GL35" s="141"/>
      <c r="GM35" s="141"/>
      <c r="GN35" s="141"/>
      <c r="GO35" s="141"/>
      <c r="GP35" s="141"/>
      <c r="GQ35" s="141"/>
      <c r="GR35" s="141"/>
      <c r="GS35" s="141"/>
      <c r="GT35" s="141"/>
      <c r="GU35" s="141"/>
      <c r="GV35" s="141"/>
      <c r="GW35" s="141"/>
      <c r="GX35" s="141"/>
      <c r="GY35" s="141"/>
      <c r="GZ35" s="141"/>
      <c r="HA35" s="141"/>
      <c r="HB35" s="141"/>
      <c r="HC35" s="141"/>
      <c r="HD35" s="141"/>
      <c r="HE35" s="141"/>
      <c r="HF35" s="141"/>
      <c r="HG35" s="141"/>
      <c r="HH35" s="141"/>
      <c r="HI35" s="141"/>
      <c r="HJ35" s="141"/>
      <c r="HK35" s="141"/>
      <c r="HL35" s="141"/>
      <c r="HM35" s="141"/>
      <c r="HN35" s="141"/>
      <c r="HO35" s="141"/>
      <c r="HP35" s="141"/>
      <c r="HQ35" s="141"/>
      <c r="HR35" s="141"/>
      <c r="HS35" s="141"/>
      <c r="HT35" s="141"/>
      <c r="HU35" s="141"/>
      <c r="HV35" s="141"/>
      <c r="HW35" s="141"/>
      <c r="HX35" s="141"/>
      <c r="HY35" s="141"/>
      <c r="HZ35" s="141"/>
      <c r="IA35" s="141"/>
      <c r="IB35" s="141"/>
      <c r="IC35" s="141"/>
      <c r="ID35" s="141"/>
      <c r="IE35" s="141"/>
      <c r="IF35" s="141"/>
      <c r="IG35" s="141"/>
      <c r="IH35" s="141"/>
      <c r="II35" s="141"/>
      <c r="IJ35" s="141"/>
      <c r="IK35" s="141"/>
      <c r="IL35" s="141"/>
      <c r="IM35" s="141"/>
      <c r="IN35" s="141"/>
      <c r="IO35" s="141"/>
      <c r="IP35" s="141"/>
      <c r="IQ35" s="141"/>
      <c r="IR35" s="141"/>
      <c r="IS35" s="141"/>
    </row>
    <row r="36" s="141" customFormat="1" ht="20.1" customHeight="1" spans="1:253">
      <c r="A36" s="166" t="s">
        <v>47</v>
      </c>
      <c r="B36" s="167">
        <f>B6+B9</f>
        <v>565.838928</v>
      </c>
      <c r="C36" s="166" t="s">
        <v>48</v>
      </c>
      <c r="D36" s="168">
        <f>D34+D6</f>
        <v>565.838928</v>
      </c>
      <c r="E36" s="150">
        <v>565.838928</v>
      </c>
      <c r="F36" s="163">
        <v>0</v>
      </c>
      <c r="G36" s="151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128"/>
      <c r="FB36" s="128"/>
      <c r="FC36" s="128"/>
      <c r="FD36" s="128"/>
      <c r="FE36" s="128"/>
      <c r="FF36" s="128"/>
      <c r="FG36" s="128"/>
      <c r="FH36" s="128"/>
      <c r="FI36" s="128"/>
      <c r="FJ36" s="128"/>
      <c r="FK36" s="128"/>
      <c r="FL36" s="128"/>
      <c r="FM36" s="128"/>
      <c r="FN36" s="128"/>
      <c r="FO36" s="128"/>
      <c r="FP36" s="128"/>
      <c r="FQ36" s="128"/>
      <c r="FR36" s="128"/>
      <c r="FS36" s="128"/>
      <c r="FT36" s="128"/>
      <c r="FU36" s="128"/>
      <c r="FV36" s="128"/>
      <c r="FW36" s="128"/>
      <c r="FX36" s="128"/>
      <c r="FY36" s="128"/>
      <c r="FZ36" s="128"/>
      <c r="GA36" s="128"/>
      <c r="GB36" s="128"/>
      <c r="GC36" s="128"/>
      <c r="GD36" s="128"/>
      <c r="GE36" s="128"/>
      <c r="GF36" s="128"/>
      <c r="GG36" s="128"/>
      <c r="GH36" s="128"/>
      <c r="GI36" s="128"/>
      <c r="GJ36" s="128"/>
      <c r="GK36" s="128"/>
      <c r="GL36" s="128"/>
      <c r="GM36" s="128"/>
      <c r="GN36" s="128"/>
      <c r="GO36" s="128"/>
      <c r="GP36" s="128"/>
      <c r="GQ36" s="128"/>
      <c r="GR36" s="128"/>
      <c r="GS36" s="128"/>
      <c r="GT36" s="128"/>
      <c r="GU36" s="128"/>
      <c r="GV36" s="128"/>
      <c r="GW36" s="128"/>
      <c r="GX36" s="128"/>
      <c r="GY36" s="128"/>
      <c r="GZ36" s="128"/>
      <c r="HA36" s="128"/>
      <c r="HB36" s="128"/>
      <c r="HC36" s="128"/>
      <c r="HD36" s="128"/>
      <c r="HE36" s="128"/>
      <c r="HF36" s="128"/>
      <c r="HG36" s="128"/>
      <c r="HH36" s="128"/>
      <c r="HI36" s="128"/>
      <c r="HJ36" s="128"/>
      <c r="HK36" s="128"/>
      <c r="HL36" s="128"/>
      <c r="HM36" s="128"/>
      <c r="HN36" s="128"/>
      <c r="HO36" s="128"/>
      <c r="HP36" s="128"/>
      <c r="HQ36" s="128"/>
      <c r="HR36" s="128"/>
      <c r="HS36" s="128"/>
      <c r="HT36" s="128"/>
      <c r="HU36" s="128"/>
      <c r="HV36" s="128"/>
      <c r="HW36" s="128"/>
      <c r="HX36" s="128"/>
      <c r="HY36" s="128"/>
      <c r="HZ36" s="128"/>
      <c r="IA36" s="128"/>
      <c r="IB36" s="128"/>
      <c r="IC36" s="128"/>
      <c r="ID36" s="128"/>
      <c r="IE36" s="128"/>
      <c r="IF36" s="128"/>
      <c r="IG36" s="128"/>
      <c r="IH36" s="128"/>
      <c r="II36" s="128"/>
      <c r="IJ36" s="128"/>
      <c r="IK36" s="128"/>
      <c r="IL36" s="128"/>
      <c r="IM36" s="128"/>
      <c r="IN36" s="128"/>
      <c r="IO36" s="128"/>
      <c r="IP36" s="128"/>
      <c r="IQ36" s="128"/>
      <c r="IR36" s="128"/>
      <c r="IS36" s="128"/>
    </row>
    <row r="37" s="142" customFormat="1" ht="18.75" customHeight="1" spans="1:4">
      <c r="A37" s="73" t="s">
        <v>49</v>
      </c>
      <c r="C37" s="169"/>
      <c r="D37" s="169"/>
    </row>
    <row r="38" s="142" customFormat="1" ht="11.25" spans="3:4">
      <c r="C38" s="169"/>
      <c r="D38" s="169"/>
    </row>
  </sheetData>
  <sheetProtection formatCells="0" formatColumns="0" formatRows="0"/>
  <mergeCells count="3">
    <mergeCell ref="A2:G2"/>
    <mergeCell ref="A4:B4"/>
    <mergeCell ref="C4:G4"/>
  </mergeCells>
  <printOptions horizontalCentered="1"/>
  <pageMargins left="0.48" right="0.59" top="0.37" bottom="0.55" header="0.28" footer="0.24"/>
  <pageSetup paperSize="9" scale="90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"/>
  <sheetViews>
    <sheetView showGridLines="0" workbookViewId="0">
      <selection activeCell="A1" sqref="A1"/>
    </sheetView>
  </sheetViews>
  <sheetFormatPr defaultColWidth="5.125" defaultRowHeight="18" customHeight="1"/>
  <cols>
    <col min="1" max="1" width="8" style="18" customWidth="1"/>
    <col min="2" max="2" width="14.875" style="19" customWidth="1"/>
    <col min="3" max="3" width="8.375" style="20" customWidth="1"/>
    <col min="4" max="4" width="7.5" style="20" customWidth="1"/>
    <col min="5" max="5" width="7.625" style="20" customWidth="1"/>
    <col min="6" max="6" width="7.125" style="21" customWidth="1"/>
    <col min="7" max="7" width="7.625" style="21" customWidth="1"/>
    <col min="8" max="8" width="7.25" style="21" customWidth="1"/>
    <col min="9" max="9" width="7.625" style="21" customWidth="1"/>
    <col min="10" max="10" width="7.25" style="21" customWidth="1"/>
    <col min="11" max="11" width="7.125" style="21" customWidth="1"/>
    <col min="12" max="12" width="7" style="21" customWidth="1"/>
    <col min="13" max="13" width="7.125" style="21" customWidth="1"/>
    <col min="14" max="14" width="7" style="21" customWidth="1"/>
    <col min="15" max="20" width="7.625" style="21" customWidth="1"/>
    <col min="21" max="16384" width="6" style="21" customWidth="1"/>
  </cols>
  <sheetData>
    <row r="1" customFormat="1" customHeight="1" spans="1:1">
      <c r="A1" s="22" t="s">
        <v>214</v>
      </c>
    </row>
    <row r="2" customFormat="1" ht="30" customHeight="1" spans="1:256">
      <c r="A2" s="23"/>
      <c r="B2" s="24" t="s">
        <v>215</v>
      </c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</row>
    <row r="3" s="17" customFormat="1" customHeight="1" spans="2:20">
      <c r="B3" s="27" t="s">
        <v>192</v>
      </c>
      <c r="C3" s="28"/>
      <c r="D3" s="28"/>
      <c r="E3" s="29"/>
      <c r="N3" s="39"/>
      <c r="O3" s="39"/>
      <c r="P3" s="39"/>
      <c r="Q3" s="39"/>
      <c r="R3" s="39"/>
      <c r="S3" s="39"/>
      <c r="T3" s="43" t="s">
        <v>3</v>
      </c>
    </row>
    <row r="4" s="17" customFormat="1" ht="27" customHeight="1" spans="1:20">
      <c r="A4" s="30" t="s">
        <v>193</v>
      </c>
      <c r="B4" s="30" t="s">
        <v>216</v>
      </c>
      <c r="C4" s="30" t="s">
        <v>8</v>
      </c>
      <c r="D4" s="31" t="s">
        <v>195</v>
      </c>
      <c r="E4" s="31"/>
      <c r="F4" s="31"/>
      <c r="G4" s="31"/>
      <c r="H4" s="31"/>
      <c r="I4" s="31"/>
      <c r="J4" s="30" t="s">
        <v>196</v>
      </c>
      <c r="K4" s="30" t="s">
        <v>197</v>
      </c>
      <c r="L4" s="30" t="s">
        <v>198</v>
      </c>
      <c r="M4" s="30" t="s">
        <v>199</v>
      </c>
      <c r="N4" s="30" t="s">
        <v>200</v>
      </c>
      <c r="O4" s="40" t="s">
        <v>201</v>
      </c>
      <c r="P4" s="40"/>
      <c r="Q4" s="40"/>
      <c r="R4" s="40"/>
      <c r="S4" s="40"/>
      <c r="T4" s="40"/>
    </row>
    <row r="5" s="17" customFormat="1" ht="46.5" customHeight="1" spans="1:20">
      <c r="A5" s="30"/>
      <c r="B5" s="30"/>
      <c r="C5" s="30"/>
      <c r="D5" s="30" t="s">
        <v>182</v>
      </c>
      <c r="E5" s="30" t="s">
        <v>202</v>
      </c>
      <c r="F5" s="32" t="s">
        <v>203</v>
      </c>
      <c r="G5" s="32" t="s">
        <v>204</v>
      </c>
      <c r="H5" s="32" t="s">
        <v>205</v>
      </c>
      <c r="I5" s="30" t="s">
        <v>206</v>
      </c>
      <c r="J5" s="30"/>
      <c r="K5" s="30"/>
      <c r="L5" s="30"/>
      <c r="M5" s="30"/>
      <c r="N5" s="30"/>
      <c r="O5" s="30" t="s">
        <v>207</v>
      </c>
      <c r="P5" s="30" t="s">
        <v>208</v>
      </c>
      <c r="Q5" s="30" t="s">
        <v>209</v>
      </c>
      <c r="R5" s="30" t="s">
        <v>210</v>
      </c>
      <c r="S5" s="30" t="s">
        <v>211</v>
      </c>
      <c r="T5" s="30" t="s">
        <v>212</v>
      </c>
    </row>
    <row r="6" customFormat="1" customHeight="1" spans="1:20">
      <c r="A6" s="33" t="s">
        <v>213</v>
      </c>
      <c r="B6" s="33" t="s">
        <v>213</v>
      </c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  <c r="K6" s="33">
        <v>9</v>
      </c>
      <c r="L6" s="33">
        <v>10</v>
      </c>
      <c r="M6" s="33">
        <v>11</v>
      </c>
      <c r="N6" s="33">
        <v>12</v>
      </c>
      <c r="O6" s="33">
        <v>13</v>
      </c>
      <c r="P6" s="33">
        <v>14</v>
      </c>
      <c r="Q6" s="33">
        <v>15</v>
      </c>
      <c r="R6" s="33">
        <v>16</v>
      </c>
      <c r="S6" s="33">
        <v>17</v>
      </c>
      <c r="T6" s="33">
        <v>18</v>
      </c>
    </row>
    <row r="7" s="1" customFormat="1" customHeight="1" spans="1:20">
      <c r="A7" s="34"/>
      <c r="B7" s="35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41"/>
      <c r="P7" s="41"/>
      <c r="Q7" s="41"/>
      <c r="R7" s="41"/>
      <c r="S7" s="41"/>
      <c r="T7" s="41"/>
    </row>
    <row r="8" customFormat="1" ht="21" customHeight="1" spans="1:6">
      <c r="A8" s="18"/>
      <c r="B8" s="38"/>
      <c r="F8" s="38"/>
    </row>
    <row r="9" customFormat="1" ht="21" customHeight="1" spans="1:20">
      <c r="A9" s="1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</sheetData>
  <sheetProtection formatCells="0" formatColumns="0" formatRows="0"/>
  <mergeCells count="8">
    <mergeCell ref="A4:A5"/>
    <mergeCell ref="B4:B5"/>
    <mergeCell ref="C4:C5"/>
    <mergeCell ref="J4:J5"/>
    <mergeCell ref="K4:K5"/>
    <mergeCell ref="L4:L5"/>
    <mergeCell ref="M4:M5"/>
    <mergeCell ref="N4:N5"/>
  </mergeCells>
  <printOptions horizontalCentered="1"/>
  <pageMargins left="0.75" right="0.75" top="0.98" bottom="0.98" header="0.51" footer="0.51"/>
  <pageSetup paperSize="9" scale="83" fitToHeight="999" orientation="landscape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showGridLines="0" showZeros="0" workbookViewId="0">
      <selection activeCell="A1" sqref="A1"/>
    </sheetView>
  </sheetViews>
  <sheetFormatPr defaultColWidth="6.875" defaultRowHeight="12.75" customHeight="1" outlineLevelCol="1"/>
  <cols>
    <col min="1" max="1" width="36.125" style="7" customWidth="1"/>
    <col min="2" max="2" width="19.125" style="7" customWidth="1"/>
    <col min="3" max="16384" width="6.875" style="7" customWidth="1"/>
  </cols>
  <sheetData>
    <row r="1" ht="32.25" customHeight="1"/>
    <row r="2" ht="32.25" customHeight="1" spans="1:2">
      <c r="A2" s="8" t="s">
        <v>217</v>
      </c>
      <c r="B2" s="8"/>
    </row>
    <row r="3" ht="32.25" customHeight="1" spans="1:2">
      <c r="A3" s="6" t="s">
        <v>218</v>
      </c>
      <c r="B3" s="9" t="s">
        <v>3</v>
      </c>
    </row>
    <row r="4" ht="32.25" customHeight="1" spans="1:2">
      <c r="A4" s="10" t="s">
        <v>6</v>
      </c>
      <c r="B4" s="11" t="s">
        <v>7</v>
      </c>
    </row>
    <row r="5" s="6" customFormat="1" ht="32.25" customHeight="1" spans="1:2">
      <c r="A5" s="12" t="s">
        <v>8</v>
      </c>
      <c r="B5" s="13">
        <v>9.9</v>
      </c>
    </row>
    <row r="6" s="6" customFormat="1" ht="32.25" customHeight="1" spans="1:2">
      <c r="A6" s="14" t="s">
        <v>219</v>
      </c>
      <c r="B6" s="15">
        <v>0</v>
      </c>
    </row>
    <row r="7" s="6" customFormat="1" ht="32.25" customHeight="1" spans="1:2">
      <c r="A7" s="14" t="s">
        <v>220</v>
      </c>
      <c r="B7" s="16">
        <v>3</v>
      </c>
    </row>
    <row r="8" s="6" customFormat="1" ht="32.25" customHeight="1" spans="1:2">
      <c r="A8" s="14" t="s">
        <v>221</v>
      </c>
      <c r="B8" s="16">
        <v>6.9</v>
      </c>
    </row>
    <row r="9" s="6" customFormat="1" ht="32.25" customHeight="1" spans="1:2">
      <c r="A9" s="14" t="s">
        <v>222</v>
      </c>
      <c r="B9" s="16">
        <v>6.9</v>
      </c>
    </row>
    <row r="10" s="6" customFormat="1" ht="32.25" customHeight="1" spans="1:2">
      <c r="A10" s="14" t="s">
        <v>223</v>
      </c>
      <c r="B10" s="13">
        <v>0</v>
      </c>
    </row>
  </sheetData>
  <sheetProtection formatCells="0" formatColumns="0" formatRows="0"/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showGridLines="0" workbookViewId="0">
      <selection activeCell="A1" sqref="A1:K6"/>
    </sheetView>
  </sheetViews>
  <sheetFormatPr defaultColWidth="9" defaultRowHeight="13.5"/>
  <cols>
    <col min="1" max="1" width="32.375" customWidth="1"/>
    <col min="2" max="2" width="21.5" customWidth="1"/>
    <col min="3" max="3" width="17.875" customWidth="1"/>
    <col min="4" max="4" width="13.875"/>
    <col min="5" max="5" width="16.125"/>
    <col min="6" max="6" width="18.375"/>
    <col min="7" max="7" width="13.875"/>
    <col min="8" max="8" width="16.125"/>
    <col min="9" max="10" width="18.375"/>
    <col min="11" max="11" width="14.25" customWidth="1"/>
  </cols>
  <sheetData>
    <row r="1" customHeight="1" spans="1:11">
      <c r="A1" s="2" t="s">
        <v>224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customHeight="1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ht="1.5" customHeight="1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ht="29.25" customHeight="1" spans="1:11">
      <c r="A7" s="3" t="s">
        <v>225</v>
      </c>
      <c r="B7" s="3" t="s">
        <v>226</v>
      </c>
      <c r="C7" s="3" t="s">
        <v>8</v>
      </c>
      <c r="D7" s="3" t="s">
        <v>227</v>
      </c>
      <c r="E7" s="3"/>
      <c r="F7" s="3"/>
      <c r="G7" s="3" t="s">
        <v>228</v>
      </c>
      <c r="H7" s="3"/>
      <c r="I7" s="3"/>
      <c r="J7" s="3"/>
      <c r="K7" s="3"/>
    </row>
    <row r="8" ht="28.5" customHeight="1" spans="1:11">
      <c r="A8" s="3"/>
      <c r="B8" s="3"/>
      <c r="C8" s="3"/>
      <c r="D8" s="3" t="s">
        <v>229</v>
      </c>
      <c r="E8" s="3" t="s">
        <v>230</v>
      </c>
      <c r="F8" s="3" t="s">
        <v>231</v>
      </c>
      <c r="G8" s="3" t="s">
        <v>229</v>
      </c>
      <c r="H8" s="3" t="s">
        <v>230</v>
      </c>
      <c r="I8" s="3" t="s">
        <v>231</v>
      </c>
      <c r="J8" s="3" t="s">
        <v>232</v>
      </c>
      <c r="K8" s="3" t="s">
        <v>233</v>
      </c>
    </row>
    <row r="9" ht="24.75" customHeight="1" spans="1:11">
      <c r="A9" s="3" t="s">
        <v>213</v>
      </c>
      <c r="B9" s="3" t="s">
        <v>213</v>
      </c>
      <c r="C9" s="3">
        <v>1</v>
      </c>
      <c r="D9" s="3">
        <v>2</v>
      </c>
      <c r="E9" s="3">
        <v>3</v>
      </c>
      <c r="F9" s="3">
        <v>4</v>
      </c>
      <c r="G9" s="3">
        <v>5</v>
      </c>
      <c r="H9" s="3">
        <v>6</v>
      </c>
      <c r="I9" s="3">
        <v>7</v>
      </c>
      <c r="J9" s="3">
        <v>8</v>
      </c>
      <c r="K9" s="3">
        <v>9</v>
      </c>
    </row>
    <row r="10" s="1" customFormat="1" ht="25.5" customHeight="1" spans="1:11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</row>
    <row r="11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</sheetData>
  <sheetProtection formatCells="0" formatColumns="0" formatRows="0"/>
  <mergeCells count="6">
    <mergeCell ref="D7:F7"/>
    <mergeCell ref="G7:I7"/>
    <mergeCell ref="A7:A8"/>
    <mergeCell ref="B7:B8"/>
    <mergeCell ref="C7:C8"/>
    <mergeCell ref="A1:K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showGridLines="0" workbookViewId="0">
      <selection activeCell="A1" sqref="A1"/>
    </sheetView>
  </sheetViews>
  <sheetFormatPr defaultColWidth="9" defaultRowHeight="14.25" outlineLevelCol="4"/>
  <cols>
    <col min="1" max="1" width="19" style="72" customWidth="1"/>
    <col min="2" max="2" width="24.75" style="72" customWidth="1"/>
    <col min="3" max="3" width="12.25" style="72" customWidth="1"/>
    <col min="4" max="5" width="13.125" style="72" customWidth="1"/>
    <col min="6" max="16384" width="9" style="72"/>
  </cols>
  <sheetData>
    <row r="1" ht="13.5" customHeight="1" spans="1:1">
      <c r="A1" s="73" t="s">
        <v>50</v>
      </c>
    </row>
    <row r="2" ht="22.5" customHeight="1" spans="1:5">
      <c r="A2" s="74" t="s">
        <v>51</v>
      </c>
      <c r="B2" s="74"/>
      <c r="C2" s="74"/>
      <c r="D2" s="74"/>
      <c r="E2" s="74"/>
    </row>
    <row r="3" ht="22.5" customHeight="1" spans="1:5">
      <c r="A3" s="75" t="s">
        <v>2</v>
      </c>
      <c r="B3" s="87"/>
      <c r="C3" s="87"/>
      <c r="D3" s="87"/>
      <c r="E3" s="76" t="s">
        <v>3</v>
      </c>
    </row>
    <row r="4" ht="21" customHeight="1" spans="1:5">
      <c r="A4" s="78" t="s">
        <v>52</v>
      </c>
      <c r="B4" s="78"/>
      <c r="C4" s="93" t="s">
        <v>7</v>
      </c>
      <c r="D4" s="93"/>
      <c r="E4" s="93"/>
    </row>
    <row r="5" ht="21" customHeight="1" spans="1:5">
      <c r="A5" s="78" t="s">
        <v>53</v>
      </c>
      <c r="B5" s="78" t="s">
        <v>54</v>
      </c>
      <c r="C5" s="79" t="s">
        <v>8</v>
      </c>
      <c r="D5" s="79" t="s">
        <v>55</v>
      </c>
      <c r="E5" s="79" t="s">
        <v>56</v>
      </c>
    </row>
    <row r="6" s="71" customFormat="1" ht="18.75" customHeight="1" spans="1:5">
      <c r="A6" s="80"/>
      <c r="B6" s="81" t="s">
        <v>8</v>
      </c>
      <c r="C6" s="82">
        <v>565.838928</v>
      </c>
      <c r="D6" s="82">
        <v>565.838928</v>
      </c>
      <c r="E6" s="82">
        <v>0</v>
      </c>
    </row>
    <row r="7" customFormat="1" ht="18.75" customHeight="1" spans="1:5">
      <c r="A7" s="80">
        <v>201</v>
      </c>
      <c r="B7" s="81" t="s">
        <v>57</v>
      </c>
      <c r="C7" s="82">
        <v>322.123489</v>
      </c>
      <c r="D7" s="82">
        <v>322.123489</v>
      </c>
      <c r="E7" s="82">
        <v>0</v>
      </c>
    </row>
    <row r="8" customFormat="1" ht="18.75" customHeight="1" spans="1:5">
      <c r="A8" s="80">
        <v>20101</v>
      </c>
      <c r="B8" s="81" t="s">
        <v>58</v>
      </c>
      <c r="C8" s="82">
        <v>10.470313</v>
      </c>
      <c r="D8" s="82">
        <v>10.470313</v>
      </c>
      <c r="E8" s="82">
        <v>0</v>
      </c>
    </row>
    <row r="9" customFormat="1" ht="18.75" customHeight="1" spans="1:5">
      <c r="A9" s="80">
        <v>2010101</v>
      </c>
      <c r="B9" s="81" t="s">
        <v>59</v>
      </c>
      <c r="C9" s="82">
        <v>10.470313</v>
      </c>
      <c r="D9" s="82">
        <v>10.470313</v>
      </c>
      <c r="E9" s="82">
        <v>0</v>
      </c>
    </row>
    <row r="10" customFormat="1" ht="18.75" customHeight="1" spans="1:5">
      <c r="A10" s="80">
        <v>20103</v>
      </c>
      <c r="B10" s="81" t="s">
        <v>60</v>
      </c>
      <c r="C10" s="82">
        <v>221.045217</v>
      </c>
      <c r="D10" s="82">
        <v>221.045217</v>
      </c>
      <c r="E10" s="82">
        <v>0</v>
      </c>
    </row>
    <row r="11" customFormat="1" ht="18.75" customHeight="1" spans="1:5">
      <c r="A11" s="80">
        <v>2010301</v>
      </c>
      <c r="B11" s="81" t="s">
        <v>61</v>
      </c>
      <c r="C11" s="82">
        <v>221.045217</v>
      </c>
      <c r="D11" s="82">
        <v>221.045217</v>
      </c>
      <c r="E11" s="82">
        <v>0</v>
      </c>
    </row>
    <row r="12" customFormat="1" ht="18.75" customHeight="1" spans="1:5">
      <c r="A12" s="80">
        <v>20106</v>
      </c>
      <c r="B12" s="81" t="s">
        <v>62</v>
      </c>
      <c r="C12" s="82">
        <v>34.001546</v>
      </c>
      <c r="D12" s="82">
        <v>34.001546</v>
      </c>
      <c r="E12" s="82">
        <v>0</v>
      </c>
    </row>
    <row r="13" customFormat="1" ht="18.75" customHeight="1" spans="1:5">
      <c r="A13" s="80">
        <v>2010650</v>
      </c>
      <c r="B13" s="81" t="s">
        <v>63</v>
      </c>
      <c r="C13" s="82">
        <v>2.022</v>
      </c>
      <c r="D13" s="82">
        <v>2.022</v>
      </c>
      <c r="E13" s="82">
        <v>0</v>
      </c>
    </row>
    <row r="14" customFormat="1" ht="18.75" customHeight="1" spans="1:5">
      <c r="A14" s="80">
        <v>2010601</v>
      </c>
      <c r="B14" s="81" t="s">
        <v>64</v>
      </c>
      <c r="C14" s="82">
        <v>31.979546</v>
      </c>
      <c r="D14" s="82">
        <v>31.979546</v>
      </c>
      <c r="E14" s="82">
        <v>0</v>
      </c>
    </row>
    <row r="15" customFormat="1" ht="18.75" customHeight="1" spans="1:5">
      <c r="A15" s="80">
        <v>20129</v>
      </c>
      <c r="B15" s="81" t="s">
        <v>65</v>
      </c>
      <c r="C15" s="82">
        <v>8.537922</v>
      </c>
      <c r="D15" s="82">
        <v>8.537922</v>
      </c>
      <c r="E15" s="82">
        <v>0</v>
      </c>
    </row>
    <row r="16" customFormat="1" ht="18.75" customHeight="1" spans="1:5">
      <c r="A16" s="80">
        <v>2012901</v>
      </c>
      <c r="B16" s="81" t="s">
        <v>66</v>
      </c>
      <c r="C16" s="82">
        <v>8.537922</v>
      </c>
      <c r="D16" s="82">
        <v>8.537922</v>
      </c>
      <c r="E16" s="82">
        <v>0</v>
      </c>
    </row>
    <row r="17" customFormat="1" ht="18.75" customHeight="1" spans="1:5">
      <c r="A17" s="80">
        <v>20131</v>
      </c>
      <c r="B17" s="81" t="s">
        <v>67</v>
      </c>
      <c r="C17" s="82">
        <v>48.068491</v>
      </c>
      <c r="D17" s="82">
        <v>48.068491</v>
      </c>
      <c r="E17" s="82">
        <v>0</v>
      </c>
    </row>
    <row r="18" customFormat="1" ht="18.75" customHeight="1" spans="1:5">
      <c r="A18" s="80">
        <v>2013101</v>
      </c>
      <c r="B18" s="81" t="s">
        <v>68</v>
      </c>
      <c r="C18" s="82">
        <v>48.068491</v>
      </c>
      <c r="D18" s="82">
        <v>48.068491</v>
      </c>
      <c r="E18" s="82">
        <v>0</v>
      </c>
    </row>
    <row r="19" customFormat="1" ht="18.75" customHeight="1" spans="1:5">
      <c r="A19" s="80">
        <v>207</v>
      </c>
      <c r="B19" s="81" t="s">
        <v>69</v>
      </c>
      <c r="C19" s="82">
        <v>35.069827</v>
      </c>
      <c r="D19" s="82">
        <v>35.069827</v>
      </c>
      <c r="E19" s="82">
        <v>0</v>
      </c>
    </row>
    <row r="20" customFormat="1" ht="18.75" customHeight="1" spans="1:5">
      <c r="A20" s="80">
        <v>20708</v>
      </c>
      <c r="B20" s="81" t="s">
        <v>70</v>
      </c>
      <c r="C20" s="82">
        <v>35.069827</v>
      </c>
      <c r="D20" s="82">
        <v>35.069827</v>
      </c>
      <c r="E20" s="82">
        <v>0</v>
      </c>
    </row>
    <row r="21" customFormat="1" ht="18.75" customHeight="1" spans="1:5">
      <c r="A21" s="80">
        <v>2070899</v>
      </c>
      <c r="B21" s="81" t="s">
        <v>71</v>
      </c>
      <c r="C21" s="82">
        <v>35.069827</v>
      </c>
      <c r="D21" s="82">
        <v>35.069827</v>
      </c>
      <c r="E21" s="82">
        <v>0</v>
      </c>
    </row>
    <row r="22" customFormat="1" ht="18.75" customHeight="1" spans="1:5">
      <c r="A22" s="80">
        <v>208</v>
      </c>
      <c r="B22" s="81" t="s">
        <v>72</v>
      </c>
      <c r="C22" s="82">
        <v>93.368026</v>
      </c>
      <c r="D22" s="82">
        <v>93.368026</v>
      </c>
      <c r="E22" s="82">
        <v>0</v>
      </c>
    </row>
    <row r="23" ht="18.75" customHeight="1" spans="1:5">
      <c r="A23" s="80">
        <v>20802</v>
      </c>
      <c r="B23" s="81" t="s">
        <v>73</v>
      </c>
      <c r="C23" s="82">
        <v>14.748581</v>
      </c>
      <c r="D23" s="82">
        <v>14.748581</v>
      </c>
      <c r="E23" s="82">
        <v>0</v>
      </c>
    </row>
    <row r="24" ht="18.75" customHeight="1" spans="1:5">
      <c r="A24" s="80">
        <v>2080299</v>
      </c>
      <c r="B24" s="81" t="s">
        <v>74</v>
      </c>
      <c r="C24" s="82">
        <v>14.748581</v>
      </c>
      <c r="D24" s="82">
        <v>14.748581</v>
      </c>
      <c r="E24" s="82">
        <v>0</v>
      </c>
    </row>
    <row r="25" ht="18.75" customHeight="1" spans="1:5">
      <c r="A25" s="80">
        <v>20805</v>
      </c>
      <c r="B25" s="81" t="s">
        <v>75</v>
      </c>
      <c r="C25" s="82">
        <v>62.365872</v>
      </c>
      <c r="D25" s="82">
        <v>62.365872</v>
      </c>
      <c r="E25" s="82">
        <v>0</v>
      </c>
    </row>
    <row r="26" ht="18.75" customHeight="1" spans="1:5">
      <c r="A26" s="80">
        <v>2080505</v>
      </c>
      <c r="B26" s="81" t="s">
        <v>76</v>
      </c>
      <c r="C26" s="82">
        <v>42.088992</v>
      </c>
      <c r="D26" s="82">
        <v>42.088992</v>
      </c>
      <c r="E26" s="82">
        <v>0</v>
      </c>
    </row>
    <row r="27" ht="18.75" customHeight="1" spans="1:5">
      <c r="A27" s="80">
        <v>2080506</v>
      </c>
      <c r="B27" s="81" t="s">
        <v>77</v>
      </c>
      <c r="C27" s="82">
        <v>20.27688</v>
      </c>
      <c r="D27" s="82">
        <v>20.27688</v>
      </c>
      <c r="E27" s="82">
        <v>0</v>
      </c>
    </row>
    <row r="28" ht="18.75" customHeight="1" spans="1:5">
      <c r="A28" s="80">
        <v>20828</v>
      </c>
      <c r="B28" s="81" t="s">
        <v>78</v>
      </c>
      <c r="C28" s="82">
        <v>16.253573</v>
      </c>
      <c r="D28" s="82">
        <v>16.253573</v>
      </c>
      <c r="E28" s="82">
        <v>0</v>
      </c>
    </row>
    <row r="29" ht="18.75" customHeight="1" spans="1:5">
      <c r="A29" s="80">
        <v>2082850</v>
      </c>
      <c r="B29" s="81" t="s">
        <v>79</v>
      </c>
      <c r="C29" s="82">
        <v>16.253573</v>
      </c>
      <c r="D29" s="82">
        <v>16.253573</v>
      </c>
      <c r="E29" s="82">
        <v>0</v>
      </c>
    </row>
    <row r="30" ht="18.75" customHeight="1" spans="1:5">
      <c r="A30" s="80">
        <v>210</v>
      </c>
      <c r="B30" s="81" t="s">
        <v>80</v>
      </c>
      <c r="C30" s="82">
        <v>59.943588</v>
      </c>
      <c r="D30" s="82">
        <v>59.943588</v>
      </c>
      <c r="E30" s="82">
        <v>0</v>
      </c>
    </row>
    <row r="31" ht="18.75" customHeight="1" spans="1:5">
      <c r="A31" s="80">
        <v>21007</v>
      </c>
      <c r="B31" s="81" t="s">
        <v>81</v>
      </c>
      <c r="C31" s="82">
        <v>35.523552</v>
      </c>
      <c r="D31" s="82">
        <v>35.523552</v>
      </c>
      <c r="E31" s="82">
        <v>0</v>
      </c>
    </row>
    <row r="32" ht="18.75" customHeight="1" spans="1:5">
      <c r="A32" s="80">
        <v>2100716</v>
      </c>
      <c r="B32" s="81" t="s">
        <v>82</v>
      </c>
      <c r="C32" s="82">
        <v>35.523552</v>
      </c>
      <c r="D32" s="82">
        <v>35.523552</v>
      </c>
      <c r="E32" s="82">
        <v>0</v>
      </c>
    </row>
    <row r="33" ht="18.75" customHeight="1" spans="1:5">
      <c r="A33" s="80">
        <v>21011</v>
      </c>
      <c r="B33" s="81" t="s">
        <v>83</v>
      </c>
      <c r="C33" s="82">
        <v>24.420036</v>
      </c>
      <c r="D33" s="82">
        <v>24.420036</v>
      </c>
      <c r="E33" s="82">
        <v>0</v>
      </c>
    </row>
    <row r="34" ht="18.75" customHeight="1" spans="1:5">
      <c r="A34" s="80">
        <v>2101199</v>
      </c>
      <c r="B34" s="81" t="s">
        <v>84</v>
      </c>
      <c r="C34" s="82">
        <v>1.671984</v>
      </c>
      <c r="D34" s="82">
        <v>1.671984</v>
      </c>
      <c r="E34" s="82">
        <v>0</v>
      </c>
    </row>
    <row r="35" ht="18.75" customHeight="1" spans="1:5">
      <c r="A35" s="80">
        <v>2101101</v>
      </c>
      <c r="B35" s="81" t="s">
        <v>85</v>
      </c>
      <c r="C35" s="82">
        <v>11.838374</v>
      </c>
      <c r="D35" s="82">
        <v>11.838374</v>
      </c>
      <c r="E35" s="82">
        <v>0</v>
      </c>
    </row>
    <row r="36" ht="18.75" customHeight="1" spans="1:5">
      <c r="A36" s="80">
        <v>2101102</v>
      </c>
      <c r="B36" s="81" t="s">
        <v>86</v>
      </c>
      <c r="C36" s="82">
        <v>4.38313</v>
      </c>
      <c r="D36" s="82">
        <v>4.38313</v>
      </c>
      <c r="E36" s="82">
        <v>0</v>
      </c>
    </row>
    <row r="37" ht="18.75" customHeight="1" spans="1:5">
      <c r="A37" s="80">
        <v>2101103</v>
      </c>
      <c r="B37" s="81" t="s">
        <v>87</v>
      </c>
      <c r="C37" s="82">
        <v>6.526548</v>
      </c>
      <c r="D37" s="82">
        <v>6.526548</v>
      </c>
      <c r="E37" s="82">
        <v>0</v>
      </c>
    </row>
    <row r="38" ht="18.75" customHeight="1" spans="1:5">
      <c r="A38" s="80">
        <v>212</v>
      </c>
      <c r="B38" s="81" t="s">
        <v>88</v>
      </c>
      <c r="C38" s="82">
        <v>11.1816</v>
      </c>
      <c r="D38" s="82">
        <v>11.1816</v>
      </c>
      <c r="E38" s="82">
        <v>0</v>
      </c>
    </row>
    <row r="39" ht="18.75" customHeight="1" spans="1:5">
      <c r="A39" s="80">
        <v>21201</v>
      </c>
      <c r="B39" s="81" t="s">
        <v>89</v>
      </c>
      <c r="C39" s="82">
        <v>11.1816</v>
      </c>
      <c r="D39" s="82">
        <v>11.1816</v>
      </c>
      <c r="E39" s="82">
        <v>0</v>
      </c>
    </row>
    <row r="40" ht="18.75" customHeight="1" spans="1:5">
      <c r="A40" s="80">
        <v>2120199</v>
      </c>
      <c r="B40" s="81" t="s">
        <v>90</v>
      </c>
      <c r="C40" s="82">
        <v>11.1816</v>
      </c>
      <c r="D40" s="82">
        <v>11.1816</v>
      </c>
      <c r="E40" s="82">
        <v>0</v>
      </c>
    </row>
    <row r="41" ht="18.75" customHeight="1" spans="1:5">
      <c r="A41" s="80">
        <v>221</v>
      </c>
      <c r="B41" s="81" t="s">
        <v>91</v>
      </c>
      <c r="C41" s="82">
        <v>44.152398</v>
      </c>
      <c r="D41" s="82">
        <v>44.152398</v>
      </c>
      <c r="E41" s="82">
        <v>0</v>
      </c>
    </row>
    <row r="42" ht="18.75" customHeight="1" spans="1:5">
      <c r="A42" s="80">
        <v>22102</v>
      </c>
      <c r="B42" s="81" t="s">
        <v>92</v>
      </c>
      <c r="C42" s="82">
        <v>44.152398</v>
      </c>
      <c r="D42" s="82">
        <v>44.152398</v>
      </c>
      <c r="E42" s="82">
        <v>0</v>
      </c>
    </row>
    <row r="43" ht="18.75" customHeight="1" spans="1:5">
      <c r="A43" s="80">
        <v>2210201</v>
      </c>
      <c r="B43" s="81" t="s">
        <v>93</v>
      </c>
      <c r="C43" s="82">
        <v>31.566744</v>
      </c>
      <c r="D43" s="82">
        <v>31.566744</v>
      </c>
      <c r="E43" s="82">
        <v>0</v>
      </c>
    </row>
    <row r="44" ht="18.75" customHeight="1" spans="1:5">
      <c r="A44" s="80">
        <v>2210202</v>
      </c>
      <c r="B44" s="81" t="s">
        <v>94</v>
      </c>
      <c r="C44" s="82">
        <v>12.585654</v>
      </c>
      <c r="D44" s="82">
        <v>12.585654</v>
      </c>
      <c r="E44" s="82">
        <v>0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16" right="0.16" top="0.98" bottom="0.98" header="0.51" footer="0.51"/>
  <pageSetup paperSize="9" scale="90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showGridLines="0" workbookViewId="0">
      <selection activeCell="A1" sqref="A1"/>
    </sheetView>
  </sheetViews>
  <sheetFormatPr defaultColWidth="9" defaultRowHeight="13.5" outlineLevelCol="2"/>
  <cols>
    <col min="1" max="1" width="19.375" customWidth="1"/>
    <col min="2" max="2" width="32.125" customWidth="1"/>
    <col min="3" max="3" width="25.25" customWidth="1"/>
  </cols>
  <sheetData>
    <row r="1" customHeight="1" spans="1:1">
      <c r="A1" t="s">
        <v>95</v>
      </c>
    </row>
    <row r="2" ht="22.5" customHeight="1" spans="1:3">
      <c r="A2" s="132" t="s">
        <v>96</v>
      </c>
      <c r="B2" s="132"/>
      <c r="C2" s="132"/>
    </row>
    <row r="3" ht="21.75" customHeight="1" spans="1:3">
      <c r="A3" s="1" t="s">
        <v>2</v>
      </c>
      <c r="C3" s="133" t="s">
        <v>3</v>
      </c>
    </row>
    <row r="4" ht="21" customHeight="1" spans="1:3">
      <c r="A4" s="134" t="s">
        <v>97</v>
      </c>
      <c r="B4" s="134"/>
      <c r="C4" s="135" t="s">
        <v>7</v>
      </c>
    </row>
    <row r="5" ht="21" customHeight="1" spans="1:3">
      <c r="A5" s="134" t="s">
        <v>53</v>
      </c>
      <c r="B5" s="134" t="s">
        <v>54</v>
      </c>
      <c r="C5" s="136"/>
    </row>
    <row r="6" s="1" customFormat="1" ht="20.1" customHeight="1" spans="1:3">
      <c r="A6" s="137"/>
      <c r="B6" s="138" t="s">
        <v>8</v>
      </c>
      <c r="C6" s="139">
        <v>565.838927999999</v>
      </c>
    </row>
    <row r="7" ht="20.1" customHeight="1" spans="1:3">
      <c r="A7" s="137">
        <v>301</v>
      </c>
      <c r="B7" s="138" t="s">
        <v>98</v>
      </c>
      <c r="C7" s="139">
        <v>436.905708</v>
      </c>
    </row>
    <row r="8" ht="20.1" customHeight="1" spans="1:3">
      <c r="A8" s="137">
        <v>30101</v>
      </c>
      <c r="B8" s="138" t="s">
        <v>99</v>
      </c>
      <c r="C8" s="139">
        <v>162.9552</v>
      </c>
    </row>
    <row r="9" ht="20.1" customHeight="1" spans="1:3">
      <c r="A9" s="137">
        <v>30102</v>
      </c>
      <c r="B9" s="138" t="s">
        <v>100</v>
      </c>
      <c r="C9" s="139">
        <v>110.626254</v>
      </c>
    </row>
    <row r="10" ht="20.1" customHeight="1" spans="1:3">
      <c r="A10" s="137">
        <v>30103</v>
      </c>
      <c r="B10" s="138" t="s">
        <v>101</v>
      </c>
      <c r="C10" s="139">
        <v>9.5952</v>
      </c>
    </row>
    <row r="11" ht="20.1" customHeight="1" spans="1:3">
      <c r="A11" s="137">
        <v>30107</v>
      </c>
      <c r="B11" s="138" t="s">
        <v>102</v>
      </c>
      <c r="C11" s="139">
        <v>34.5048</v>
      </c>
    </row>
    <row r="12" ht="20.1" customHeight="1" spans="1:3">
      <c r="A12" s="137">
        <v>30108</v>
      </c>
      <c r="B12" s="138" t="s">
        <v>103</v>
      </c>
      <c r="C12" s="139">
        <v>42.088992</v>
      </c>
    </row>
    <row r="13" ht="20.1" customHeight="1" spans="1:3">
      <c r="A13" s="137">
        <v>30109</v>
      </c>
      <c r="B13" s="138" t="s">
        <v>104</v>
      </c>
      <c r="C13" s="139">
        <v>20.27688</v>
      </c>
    </row>
    <row r="14" ht="20.1" customHeight="1" spans="1:3">
      <c r="A14" s="137">
        <v>30110</v>
      </c>
      <c r="B14" s="138" t="s">
        <v>105</v>
      </c>
      <c r="C14" s="139">
        <v>16.221504</v>
      </c>
    </row>
    <row r="15" ht="20.1" customHeight="1" spans="1:3">
      <c r="A15" s="137">
        <v>30111</v>
      </c>
      <c r="B15" s="138" t="s">
        <v>106</v>
      </c>
      <c r="C15" s="139">
        <v>8.198532</v>
      </c>
    </row>
    <row r="16" ht="20.1" customHeight="1" spans="1:3">
      <c r="A16" s="137">
        <v>30112</v>
      </c>
      <c r="B16" s="138" t="s">
        <v>107</v>
      </c>
      <c r="C16" s="139">
        <v>0.871602</v>
      </c>
    </row>
    <row r="17" ht="20.1" customHeight="1" spans="1:3">
      <c r="A17" s="137">
        <v>30113</v>
      </c>
      <c r="B17" s="138" t="s">
        <v>108</v>
      </c>
      <c r="C17" s="139">
        <v>31.566744</v>
      </c>
    </row>
    <row r="18" ht="20.1" customHeight="1" spans="1:3">
      <c r="A18" s="137">
        <v>302</v>
      </c>
      <c r="B18" s="138" t="s">
        <v>109</v>
      </c>
      <c r="C18" s="139">
        <v>103.57722</v>
      </c>
    </row>
    <row r="19" ht="20.1" customHeight="1" spans="1:3">
      <c r="A19" s="137">
        <v>30201</v>
      </c>
      <c r="B19" s="138" t="s">
        <v>110</v>
      </c>
      <c r="C19" s="139">
        <v>43.4</v>
      </c>
    </row>
    <row r="20" ht="20.1" customHeight="1" spans="1:3">
      <c r="A20" s="137">
        <v>30206</v>
      </c>
      <c r="B20" s="138" t="s">
        <v>111</v>
      </c>
      <c r="C20" s="139">
        <v>12.6</v>
      </c>
    </row>
    <row r="21" ht="20.1" customHeight="1" spans="1:3">
      <c r="A21" s="137">
        <v>30211</v>
      </c>
      <c r="B21" s="138" t="s">
        <v>112</v>
      </c>
      <c r="C21" s="139">
        <v>10</v>
      </c>
    </row>
    <row r="22" ht="20.1" customHeight="1" spans="1:3">
      <c r="A22" s="137">
        <v>30217</v>
      </c>
      <c r="B22" s="138" t="s">
        <v>113</v>
      </c>
      <c r="C22" s="139">
        <v>3</v>
      </c>
    </row>
    <row r="23" ht="20.1" customHeight="1" spans="1:3">
      <c r="A23" s="137">
        <v>30228</v>
      </c>
      <c r="B23" s="138" t="s">
        <v>114</v>
      </c>
      <c r="C23" s="139">
        <v>5.06922</v>
      </c>
    </row>
    <row r="24" ht="20.1" customHeight="1" spans="1:3">
      <c r="A24" s="137">
        <v>30231</v>
      </c>
      <c r="B24" s="138" t="s">
        <v>115</v>
      </c>
      <c r="C24" s="139">
        <v>6.9</v>
      </c>
    </row>
    <row r="25" ht="20.1" customHeight="1" spans="1:3">
      <c r="A25" s="137">
        <v>30239</v>
      </c>
      <c r="B25" s="138" t="s">
        <v>116</v>
      </c>
      <c r="C25" s="139">
        <v>22.608</v>
      </c>
    </row>
    <row r="26" ht="20.1" customHeight="1" spans="1:3">
      <c r="A26" s="137">
        <v>303</v>
      </c>
      <c r="B26" s="138" t="s">
        <v>117</v>
      </c>
      <c r="C26" s="139">
        <v>25.356</v>
      </c>
    </row>
    <row r="27" ht="20.1" customHeight="1" spans="1:3">
      <c r="A27" s="137">
        <v>30302</v>
      </c>
      <c r="B27" s="138" t="s">
        <v>118</v>
      </c>
      <c r="C27" s="139">
        <v>12.66</v>
      </c>
    </row>
    <row r="28" ht="20.1" customHeight="1" spans="1:3">
      <c r="A28" s="137">
        <v>30305</v>
      </c>
      <c r="B28" s="138" t="s">
        <v>119</v>
      </c>
      <c r="C28" s="139">
        <v>12.66</v>
      </c>
    </row>
    <row r="29" ht="20.1" customHeight="1" spans="1:3">
      <c r="A29" s="137">
        <v>30399</v>
      </c>
      <c r="B29" s="138" t="s">
        <v>120</v>
      </c>
      <c r="C29" s="139">
        <v>0.036</v>
      </c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35" right="0.35" top="0.98" bottom="0.98" header="0.51" footer="0.51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showGridLines="0" workbookViewId="0">
      <selection activeCell="A1" sqref="A1"/>
    </sheetView>
  </sheetViews>
  <sheetFormatPr defaultColWidth="9" defaultRowHeight="14.25" outlineLevelRow="5" outlineLevelCol="4"/>
  <cols>
    <col min="1" max="1" width="17.875" style="72" customWidth="1"/>
    <col min="2" max="2" width="26" style="72" customWidth="1"/>
    <col min="3" max="5" width="13" style="72" customWidth="1"/>
    <col min="6" max="16384" width="9" style="72"/>
  </cols>
  <sheetData>
    <row r="1" ht="13.5" customHeight="1" spans="1:5">
      <c r="A1" s="73" t="s">
        <v>121</v>
      </c>
      <c r="B1"/>
      <c r="C1"/>
      <c r="D1"/>
      <c r="E1"/>
    </row>
    <row r="2" ht="22.5" customHeight="1" spans="1:5">
      <c r="A2" s="125" t="s">
        <v>122</v>
      </c>
      <c r="B2" s="126"/>
      <c r="C2" s="126"/>
      <c r="D2" s="126"/>
      <c r="E2" s="126"/>
    </row>
    <row r="3" ht="18.75" customHeight="1" spans="1:5">
      <c r="A3" s="127" t="s">
        <v>2</v>
      </c>
      <c r="B3" s="128"/>
      <c r="C3" s="128"/>
      <c r="D3" s="128"/>
      <c r="E3" s="92" t="s">
        <v>3</v>
      </c>
    </row>
    <row r="4" ht="20.25" customHeight="1" spans="1:5">
      <c r="A4" s="129" t="s">
        <v>53</v>
      </c>
      <c r="B4" s="129" t="s">
        <v>54</v>
      </c>
      <c r="C4" s="129" t="s">
        <v>123</v>
      </c>
      <c r="D4" s="129"/>
      <c r="E4" s="129"/>
    </row>
    <row r="5" ht="18" customHeight="1" spans="1:5">
      <c r="A5" s="129"/>
      <c r="B5" s="129"/>
      <c r="C5" s="129" t="s">
        <v>8</v>
      </c>
      <c r="D5" s="129" t="s">
        <v>55</v>
      </c>
      <c r="E5" s="129" t="s">
        <v>56</v>
      </c>
    </row>
    <row r="6" s="71" customFormat="1" ht="20.25" customHeight="1" spans="1:5">
      <c r="A6" s="80"/>
      <c r="B6" s="130"/>
      <c r="C6" s="131"/>
      <c r="D6" s="131"/>
      <c r="E6" s="131"/>
    </row>
  </sheetData>
  <sheetProtection formatCells="0" formatColumns="0" formatRows="0"/>
  <mergeCells count="3">
    <mergeCell ref="C4:E4"/>
    <mergeCell ref="A4:A5"/>
    <mergeCell ref="B4:B5"/>
  </mergeCells>
  <printOptions horizontalCentered="1"/>
  <pageMargins left="0.75" right="0.75" top="0.98" bottom="0.98" header="0.51" footer="0.51"/>
  <pageSetup paperSize="9" orientation="portrait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showGridLines="0" workbookViewId="0">
      <selection activeCell="A1" sqref="A1"/>
    </sheetView>
  </sheetViews>
  <sheetFormatPr defaultColWidth="9" defaultRowHeight="14.25" outlineLevelRow="7" outlineLevelCol="4"/>
  <cols>
    <col min="1" max="1" width="17.875" style="72" customWidth="1"/>
    <col min="2" max="2" width="28.5" style="72" customWidth="1"/>
    <col min="3" max="5" width="12.25" style="72" customWidth="1"/>
    <col min="6" max="16384" width="9" style="72"/>
  </cols>
  <sheetData>
    <row r="1" ht="13.5" customHeight="1" spans="1:5">
      <c r="A1" s="73" t="s">
        <v>124</v>
      </c>
      <c r="B1"/>
      <c r="C1"/>
      <c r="D1"/>
      <c r="E1"/>
    </row>
    <row r="2" ht="22.5" customHeight="1" spans="1:5">
      <c r="A2" s="125" t="s">
        <v>125</v>
      </c>
      <c r="B2" s="126"/>
      <c r="C2" s="126"/>
      <c r="D2" s="126"/>
      <c r="E2" s="126"/>
    </row>
    <row r="3" ht="18.75" customHeight="1" spans="1:5">
      <c r="A3" s="127" t="s">
        <v>2</v>
      </c>
      <c r="B3" s="128"/>
      <c r="C3" s="128"/>
      <c r="D3" s="128"/>
      <c r="E3" s="92" t="s">
        <v>3</v>
      </c>
    </row>
    <row r="4" ht="20.25" customHeight="1" spans="1:5">
      <c r="A4" s="129" t="s">
        <v>53</v>
      </c>
      <c r="B4" s="129" t="s">
        <v>54</v>
      </c>
      <c r="C4" s="129" t="s">
        <v>126</v>
      </c>
      <c r="D4" s="129"/>
      <c r="E4" s="129"/>
    </row>
    <row r="5" ht="18" customHeight="1" spans="1:5">
      <c r="A5" s="129"/>
      <c r="B5" s="129"/>
      <c r="C5" s="129" t="s">
        <v>8</v>
      </c>
      <c r="D5" s="129" t="s">
        <v>55</v>
      </c>
      <c r="E5" s="129" t="s">
        <v>56</v>
      </c>
    </row>
    <row r="6" s="71" customFormat="1" ht="20.25" customHeight="1" spans="1:5">
      <c r="A6" s="80"/>
      <c r="B6" s="130"/>
      <c r="C6" s="131"/>
      <c r="D6" s="131"/>
      <c r="E6" s="131"/>
    </row>
    <row r="7" customHeight="1" spans="1:5">
      <c r="A7"/>
      <c r="B7"/>
      <c r="C7"/>
      <c r="D7"/>
      <c r="E7"/>
    </row>
    <row r="8" customHeight="1" spans="1:5">
      <c r="A8"/>
      <c r="B8"/>
      <c r="C8"/>
      <c r="D8"/>
      <c r="E8"/>
    </row>
  </sheetData>
  <sheetProtection formatCells="0" formatColumns="0" formatRows="0"/>
  <mergeCells count="3">
    <mergeCell ref="C4:E4"/>
    <mergeCell ref="A4:A5"/>
    <mergeCell ref="B4:B5"/>
  </mergeCells>
  <printOptions horizontalCentered="1"/>
  <pageMargins left="0.75" right="0.75" top="0.98" bottom="0.98" header="0.51" footer="0.51"/>
  <pageSetup paperSize="9" orientation="portrait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7"/>
  <sheetViews>
    <sheetView showGridLines="0" workbookViewId="0">
      <selection activeCell="A1" sqref="A1"/>
    </sheetView>
  </sheetViews>
  <sheetFormatPr defaultColWidth="5.125" defaultRowHeight="12.95" customHeight="1"/>
  <cols>
    <col min="1" max="1" width="24.875" style="97" customWidth="1"/>
    <col min="2" max="2" width="10.625" style="97" customWidth="1"/>
    <col min="3" max="3" width="25.75" style="97" customWidth="1"/>
    <col min="4" max="4" width="14.125" style="97" customWidth="1"/>
    <col min="5" max="16384" width="5.125" style="98"/>
  </cols>
  <sheetData>
    <row r="1" customHeight="1" spans="1:1">
      <c r="A1" s="97" t="s">
        <v>127</v>
      </c>
    </row>
    <row r="2" ht="28.5" customHeight="1" spans="1:4">
      <c r="A2" s="99" t="s">
        <v>128</v>
      </c>
      <c r="B2" s="100"/>
      <c r="C2" s="101"/>
      <c r="D2" s="102"/>
    </row>
    <row r="3" ht="15" customHeight="1" spans="1:4">
      <c r="A3" s="103" t="s">
        <v>2</v>
      </c>
      <c r="B3" s="104"/>
      <c r="C3" s="105"/>
      <c r="D3" s="106" t="s">
        <v>3</v>
      </c>
    </row>
    <row r="4" ht="18" customHeight="1" spans="1:66">
      <c r="A4" s="107" t="s">
        <v>129</v>
      </c>
      <c r="B4" s="107"/>
      <c r="C4" s="107"/>
      <c r="D4" s="107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</row>
    <row r="5" s="95" customFormat="1" ht="18" customHeight="1" spans="1:66">
      <c r="A5" s="95" t="s">
        <v>130</v>
      </c>
      <c r="B5" s="95" t="s">
        <v>7</v>
      </c>
      <c r="C5" s="95" t="s">
        <v>131</v>
      </c>
      <c r="D5" s="95" t="s">
        <v>7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</row>
    <row r="6" s="96" customFormat="1" ht="18" customHeight="1" spans="1:4">
      <c r="A6" s="109" t="s">
        <v>132</v>
      </c>
      <c r="B6" s="110">
        <v>565.838928</v>
      </c>
      <c r="C6" s="111" t="s">
        <v>133</v>
      </c>
      <c r="D6" s="112">
        <v>322.123489</v>
      </c>
    </row>
    <row r="7" s="96" customFormat="1" ht="18" customHeight="1" spans="1:4">
      <c r="A7" s="113" t="s">
        <v>134</v>
      </c>
      <c r="B7" s="114">
        <v>0</v>
      </c>
      <c r="C7" s="111" t="s">
        <v>135</v>
      </c>
      <c r="D7" s="112">
        <v>0</v>
      </c>
    </row>
    <row r="8" s="96" customFormat="1" ht="18" customHeight="1" spans="1:4">
      <c r="A8" s="111" t="s">
        <v>136</v>
      </c>
      <c r="B8" s="114">
        <v>0</v>
      </c>
      <c r="C8" s="111" t="s">
        <v>137</v>
      </c>
      <c r="D8" s="112">
        <v>0</v>
      </c>
    </row>
    <row r="9" s="96" customFormat="1" ht="18" customHeight="1" spans="1:4">
      <c r="A9" s="111" t="s">
        <v>138</v>
      </c>
      <c r="B9" s="114">
        <f>SUM(B10:B14)</f>
        <v>0</v>
      </c>
      <c r="C9" s="111" t="s">
        <v>139</v>
      </c>
      <c r="D9" s="112">
        <v>0</v>
      </c>
    </row>
    <row r="10" s="96" customFormat="1" ht="18" customHeight="1" spans="1:4">
      <c r="A10" s="109" t="s">
        <v>140</v>
      </c>
      <c r="B10" s="114">
        <v>0</v>
      </c>
      <c r="C10" s="115" t="s">
        <v>141</v>
      </c>
      <c r="D10" s="112">
        <v>0</v>
      </c>
    </row>
    <row r="11" s="96" customFormat="1" ht="18" customHeight="1" spans="1:4">
      <c r="A11" s="109" t="s">
        <v>142</v>
      </c>
      <c r="B11" s="114">
        <v>0</v>
      </c>
      <c r="C11" s="111" t="s">
        <v>143</v>
      </c>
      <c r="D11" s="112">
        <v>0</v>
      </c>
    </row>
    <row r="12" s="96" customFormat="1" ht="18" customHeight="1" spans="1:15">
      <c r="A12" s="109" t="s">
        <v>144</v>
      </c>
      <c r="B12" s="116">
        <v>0</v>
      </c>
      <c r="C12" s="111" t="s">
        <v>145</v>
      </c>
      <c r="D12" s="112">
        <v>35.069827</v>
      </c>
      <c r="N12" s="124"/>
      <c r="O12" s="124"/>
    </row>
    <row r="13" s="96" customFormat="1" ht="18" customHeight="1" spans="1:15">
      <c r="A13" s="109" t="s">
        <v>146</v>
      </c>
      <c r="B13" s="114">
        <v>0</v>
      </c>
      <c r="C13" s="111" t="s">
        <v>147</v>
      </c>
      <c r="D13" s="112">
        <v>93.368026</v>
      </c>
      <c r="N13" s="124"/>
      <c r="O13" s="124"/>
    </row>
    <row r="14" s="96" customFormat="1" ht="18" customHeight="1" spans="1:15">
      <c r="A14" s="109" t="s">
        <v>148</v>
      </c>
      <c r="B14" s="114">
        <v>0</v>
      </c>
      <c r="C14" s="111" t="s">
        <v>149</v>
      </c>
      <c r="D14" s="112">
        <v>0</v>
      </c>
      <c r="N14" s="124"/>
      <c r="O14" s="124"/>
    </row>
    <row r="15" s="96" customFormat="1" ht="18" customHeight="1" spans="1:15">
      <c r="A15" s="111" t="s">
        <v>150</v>
      </c>
      <c r="B15" s="117">
        <v>0</v>
      </c>
      <c r="C15" s="111" t="s">
        <v>151</v>
      </c>
      <c r="D15" s="112">
        <v>59.943588</v>
      </c>
      <c r="N15" s="124"/>
      <c r="O15" s="124"/>
    </row>
    <row r="16" s="96" customFormat="1" ht="18" customHeight="1" spans="1:4">
      <c r="A16" s="111"/>
      <c r="B16" s="118"/>
      <c r="C16" s="111" t="s">
        <v>152</v>
      </c>
      <c r="D16" s="112">
        <v>0</v>
      </c>
    </row>
    <row r="17" s="96" customFormat="1" ht="18" customHeight="1" spans="1:4">
      <c r="A17" s="109"/>
      <c r="B17" s="118"/>
      <c r="C17" s="111" t="s">
        <v>153</v>
      </c>
      <c r="D17" s="112">
        <v>11.1816</v>
      </c>
    </row>
    <row r="18" s="96" customFormat="1" ht="18" customHeight="1" spans="1:4">
      <c r="A18" s="109"/>
      <c r="B18" s="118"/>
      <c r="C18" s="111" t="s">
        <v>154</v>
      </c>
      <c r="D18" s="112">
        <v>0</v>
      </c>
    </row>
    <row r="19" s="96" customFormat="1" ht="18" customHeight="1" spans="1:4">
      <c r="A19" s="109"/>
      <c r="B19" s="118"/>
      <c r="C19" s="111" t="s">
        <v>155</v>
      </c>
      <c r="D19" s="112">
        <v>0</v>
      </c>
    </row>
    <row r="20" s="96" customFormat="1" ht="18" customHeight="1" spans="1:4">
      <c r="A20" s="109"/>
      <c r="B20" s="118"/>
      <c r="C20" s="111" t="s">
        <v>156</v>
      </c>
      <c r="D20" s="112">
        <v>0</v>
      </c>
    </row>
    <row r="21" s="96" customFormat="1" ht="18" customHeight="1" spans="1:4">
      <c r="A21" s="109"/>
      <c r="B21" s="118"/>
      <c r="C21" s="111" t="s">
        <v>157</v>
      </c>
      <c r="D21" s="112">
        <v>0</v>
      </c>
    </row>
    <row r="22" s="96" customFormat="1" ht="18" customHeight="1" spans="1:4">
      <c r="A22" s="119"/>
      <c r="B22" s="120"/>
      <c r="C22" s="111" t="s">
        <v>158</v>
      </c>
      <c r="D22" s="112">
        <v>0</v>
      </c>
    </row>
    <row r="23" s="96" customFormat="1" ht="18" customHeight="1" spans="1:4">
      <c r="A23" s="119"/>
      <c r="B23" s="120"/>
      <c r="C23" s="111" t="s">
        <v>159</v>
      </c>
      <c r="D23" s="112">
        <v>0</v>
      </c>
    </row>
    <row r="24" s="96" customFormat="1" ht="18" customHeight="1" spans="1:4">
      <c r="A24" s="119"/>
      <c r="B24" s="120"/>
      <c r="C24" s="121" t="s">
        <v>160</v>
      </c>
      <c r="D24" s="112">
        <v>0</v>
      </c>
    </row>
    <row r="25" s="96" customFormat="1" ht="18" customHeight="1" spans="1:4">
      <c r="A25" s="119"/>
      <c r="B25" s="120"/>
      <c r="C25" s="113" t="s">
        <v>161</v>
      </c>
      <c r="D25" s="112">
        <v>44.152398</v>
      </c>
    </row>
    <row r="26" s="96" customFormat="1" ht="18" customHeight="1" spans="1:4">
      <c r="A26" s="119"/>
      <c r="B26" s="120"/>
      <c r="C26" s="111" t="s">
        <v>162</v>
      </c>
      <c r="D26" s="112">
        <v>0</v>
      </c>
    </row>
    <row r="27" s="96" customFormat="1" ht="18" customHeight="1" spans="1:4">
      <c r="A27" s="119"/>
      <c r="B27" s="120"/>
      <c r="C27" s="111" t="s">
        <v>163</v>
      </c>
      <c r="D27" s="112">
        <v>0</v>
      </c>
    </row>
    <row r="28" s="96" customFormat="1" ht="18" customHeight="1" spans="1:4">
      <c r="A28" s="119"/>
      <c r="B28" s="120"/>
      <c r="C28" s="111" t="s">
        <v>164</v>
      </c>
      <c r="D28" s="112">
        <v>0</v>
      </c>
    </row>
    <row r="29" s="96" customFormat="1" ht="18" customHeight="1" spans="1:4">
      <c r="A29" s="119"/>
      <c r="B29" s="120"/>
      <c r="C29" s="111" t="s">
        <v>165</v>
      </c>
      <c r="D29" s="112">
        <v>0</v>
      </c>
    </row>
    <row r="30" s="96" customFormat="1" ht="18" customHeight="1" spans="1:4">
      <c r="A30" s="109"/>
      <c r="B30" s="118"/>
      <c r="C30" s="111" t="s">
        <v>166</v>
      </c>
      <c r="D30" s="112">
        <v>0</v>
      </c>
    </row>
    <row r="31" s="96" customFormat="1" ht="18" customHeight="1" spans="1:4">
      <c r="A31" s="109"/>
      <c r="B31" s="118"/>
      <c r="C31" s="111" t="s">
        <v>167</v>
      </c>
      <c r="D31" s="112">
        <v>0</v>
      </c>
    </row>
    <row r="32" ht="18" customHeight="1" spans="1:4">
      <c r="A32" s="109"/>
      <c r="B32" s="118"/>
      <c r="C32" s="111"/>
      <c r="D32" s="122"/>
    </row>
    <row r="33" ht="18" customHeight="1" spans="1:4">
      <c r="A33" s="95" t="s">
        <v>168</v>
      </c>
      <c r="B33" s="118">
        <f>SUM(B6:B9)+B15</f>
        <v>565.838928</v>
      </c>
      <c r="C33" s="95" t="s">
        <v>169</v>
      </c>
      <c r="D33" s="123">
        <f>SUM(D6:D31)</f>
        <v>565.838928</v>
      </c>
    </row>
    <row r="34" s="96" customFormat="1" ht="18" customHeight="1" spans="1:4">
      <c r="A34" s="113" t="s">
        <v>170</v>
      </c>
      <c r="B34" s="118">
        <v>0</v>
      </c>
      <c r="C34" s="113" t="s">
        <v>46</v>
      </c>
      <c r="D34" s="123">
        <f>B35-D33</f>
        <v>0</v>
      </c>
    </row>
    <row r="35" ht="18" customHeight="1" spans="1:4">
      <c r="A35" s="95" t="s">
        <v>171</v>
      </c>
      <c r="B35" s="118">
        <f>SUM(B33:B34)</f>
        <v>565.838928</v>
      </c>
      <c r="C35" s="95" t="s">
        <v>172</v>
      </c>
      <c r="D35" s="123">
        <f>D33+D34</f>
        <v>565.838928</v>
      </c>
    </row>
    <row r="36" ht="18" customHeight="1" spans="1:1">
      <c r="A36" s="97" t="s">
        <v>173</v>
      </c>
    </row>
    <row r="37" customHeight="1" spans="1:4">
      <c r="A37" s="98"/>
      <c r="B37" s="98"/>
      <c r="C37" s="98"/>
      <c r="D37" s="98"/>
    </row>
  </sheetData>
  <sheetProtection formatCells="0" formatColumns="0" formatRows="0"/>
  <printOptions horizontalCentered="1"/>
  <pageMargins left="0.62992125984252" right="0.393700787401575" top="0.78740157480315" bottom="0.31496062992126" header="0.31496062992126" footer="0.31496062992126"/>
  <pageSetup paperSize="9" fitToHeight="999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showGridLines="0" workbookViewId="0">
      <selection activeCell="A1" sqref="A1"/>
    </sheetView>
  </sheetViews>
  <sheetFormatPr defaultColWidth="9" defaultRowHeight="14.25"/>
  <cols>
    <col min="1" max="1" width="9.75" style="72" customWidth="1"/>
    <col min="2" max="2" width="19.875" style="72" customWidth="1"/>
    <col min="3" max="3" width="9.75" style="72" customWidth="1"/>
    <col min="4" max="4" width="9" style="83" customWidth="1"/>
    <col min="5" max="5" width="9.75" style="72" customWidth="1"/>
    <col min="6" max="6" width="8.625" style="72" customWidth="1"/>
    <col min="7" max="7" width="9.75" style="72" customWidth="1"/>
    <col min="8" max="8" width="7.875" style="72" customWidth="1"/>
    <col min="9" max="13" width="9.75" style="72" customWidth="1"/>
    <col min="14" max="14" width="9" style="72" customWidth="1"/>
    <col min="15" max="16384" width="9" style="72"/>
  </cols>
  <sheetData>
    <row r="1" ht="13.5" customHeight="1" spans="1:1">
      <c r="A1" s="84" t="s">
        <v>174</v>
      </c>
    </row>
    <row r="2" ht="22.5" customHeight="1" spans="1:14">
      <c r="A2" s="74" t="s">
        <v>175</v>
      </c>
      <c r="B2" s="74"/>
      <c r="C2" s="74"/>
      <c r="D2" s="85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ht="20.25" customHeight="1" spans="1:14">
      <c r="A3" s="86" t="s">
        <v>2</v>
      </c>
      <c r="B3" s="86"/>
      <c r="C3" s="87"/>
      <c r="D3" s="88"/>
      <c r="E3" s="87"/>
      <c r="F3" s="87"/>
      <c r="G3" s="87"/>
      <c r="H3" s="87"/>
      <c r="I3" s="87"/>
      <c r="J3" s="87"/>
      <c r="K3" s="87"/>
      <c r="L3" s="87"/>
      <c r="M3" s="92" t="s">
        <v>3</v>
      </c>
      <c r="N3" s="92"/>
    </row>
    <row r="4" ht="31.5" customHeight="1" spans="1:14">
      <c r="A4" s="77" t="s">
        <v>52</v>
      </c>
      <c r="B4" s="77"/>
      <c r="C4" s="79" t="s">
        <v>8</v>
      </c>
      <c r="D4" s="89" t="s">
        <v>176</v>
      </c>
      <c r="E4" s="79" t="s">
        <v>177</v>
      </c>
      <c r="F4" s="79" t="s">
        <v>178</v>
      </c>
      <c r="G4" s="79" t="s">
        <v>179</v>
      </c>
      <c r="H4" s="79" t="s">
        <v>180</v>
      </c>
      <c r="I4" s="93" t="s">
        <v>181</v>
      </c>
      <c r="J4" s="93"/>
      <c r="K4" s="93"/>
      <c r="L4" s="93"/>
      <c r="M4" s="93"/>
      <c r="N4" s="93"/>
    </row>
    <row r="5" ht="42.75" customHeight="1" spans="1:14">
      <c r="A5" s="79" t="s">
        <v>53</v>
      </c>
      <c r="B5" s="79" t="s">
        <v>54</v>
      </c>
      <c r="C5" s="79"/>
      <c r="D5" s="89"/>
      <c r="E5" s="79"/>
      <c r="F5" s="79"/>
      <c r="G5" s="79"/>
      <c r="H5" s="79"/>
      <c r="I5" s="93" t="s">
        <v>182</v>
      </c>
      <c r="J5" s="93" t="s">
        <v>183</v>
      </c>
      <c r="K5" s="93" t="s">
        <v>184</v>
      </c>
      <c r="L5" s="79" t="s">
        <v>185</v>
      </c>
      <c r="M5" s="79" t="s">
        <v>186</v>
      </c>
      <c r="N5" s="93" t="s">
        <v>187</v>
      </c>
    </row>
    <row r="6" s="71" customFormat="1" ht="20.1" customHeight="1" spans="1:19">
      <c r="A6" s="80"/>
      <c r="B6" s="90" t="s">
        <v>8</v>
      </c>
      <c r="C6" s="91">
        <v>565.838928</v>
      </c>
      <c r="D6" s="91">
        <v>0</v>
      </c>
      <c r="E6" s="91">
        <v>565.838928</v>
      </c>
      <c r="F6" s="91">
        <v>0</v>
      </c>
      <c r="G6" s="91">
        <v>0</v>
      </c>
      <c r="H6" s="91">
        <v>0</v>
      </c>
      <c r="I6" s="91">
        <v>0</v>
      </c>
      <c r="J6" s="91"/>
      <c r="K6" s="91"/>
      <c r="L6" s="91"/>
      <c r="M6" s="91"/>
      <c r="N6" s="91">
        <v>0</v>
      </c>
      <c r="O6" s="94"/>
      <c r="P6" s="94"/>
      <c r="Q6" s="94"/>
      <c r="R6" s="94"/>
      <c r="S6" s="94"/>
    </row>
    <row r="7" ht="20.1" customHeight="1" spans="1:14">
      <c r="A7" s="80">
        <v>201</v>
      </c>
      <c r="B7" s="90" t="s">
        <v>57</v>
      </c>
      <c r="C7" s="91">
        <v>322.123489</v>
      </c>
      <c r="D7" s="91">
        <v>0</v>
      </c>
      <c r="E7" s="91">
        <v>322.123489</v>
      </c>
      <c r="F7" s="91">
        <v>0</v>
      </c>
      <c r="G7" s="91">
        <v>0</v>
      </c>
      <c r="H7" s="91">
        <v>0</v>
      </c>
      <c r="I7" s="91">
        <v>0</v>
      </c>
      <c r="J7" s="91"/>
      <c r="K7" s="91"/>
      <c r="L7" s="91"/>
      <c r="M7" s="91"/>
      <c r="N7" s="91">
        <v>0</v>
      </c>
    </row>
    <row r="8" ht="20.1" customHeight="1" spans="1:14">
      <c r="A8" s="80">
        <v>20101</v>
      </c>
      <c r="B8" s="90" t="s">
        <v>58</v>
      </c>
      <c r="C8" s="91">
        <v>10.470313</v>
      </c>
      <c r="D8" s="91">
        <v>0</v>
      </c>
      <c r="E8" s="91">
        <v>10.470313</v>
      </c>
      <c r="F8" s="91">
        <v>0</v>
      </c>
      <c r="G8" s="91">
        <v>0</v>
      </c>
      <c r="H8" s="91">
        <v>0</v>
      </c>
      <c r="I8" s="91">
        <v>0</v>
      </c>
      <c r="J8" s="91"/>
      <c r="K8" s="91"/>
      <c r="L8" s="91"/>
      <c r="M8" s="91"/>
      <c r="N8" s="91">
        <v>0</v>
      </c>
    </row>
    <row r="9" ht="20.1" customHeight="1" spans="1:14">
      <c r="A9" s="80">
        <v>2010101</v>
      </c>
      <c r="B9" s="90" t="s">
        <v>59</v>
      </c>
      <c r="C9" s="91">
        <v>10.470313</v>
      </c>
      <c r="D9" s="91">
        <v>0</v>
      </c>
      <c r="E9" s="91">
        <v>10.470313</v>
      </c>
      <c r="F9" s="91">
        <v>0</v>
      </c>
      <c r="G9" s="91">
        <v>0</v>
      </c>
      <c r="H9" s="91">
        <v>0</v>
      </c>
      <c r="I9" s="91">
        <v>0</v>
      </c>
      <c r="J9" s="91"/>
      <c r="K9" s="91"/>
      <c r="L9" s="91"/>
      <c r="M9" s="91"/>
      <c r="N9" s="91">
        <v>0</v>
      </c>
    </row>
    <row r="10" ht="20.1" customHeight="1" spans="1:14">
      <c r="A10" s="80">
        <v>20103</v>
      </c>
      <c r="B10" s="90" t="s">
        <v>60</v>
      </c>
      <c r="C10" s="91">
        <v>221.045217</v>
      </c>
      <c r="D10" s="91">
        <v>0</v>
      </c>
      <c r="E10" s="91">
        <v>221.045217</v>
      </c>
      <c r="F10" s="91">
        <v>0</v>
      </c>
      <c r="G10" s="91">
        <v>0</v>
      </c>
      <c r="H10" s="91">
        <v>0</v>
      </c>
      <c r="I10" s="91">
        <v>0</v>
      </c>
      <c r="J10" s="91"/>
      <c r="K10" s="91"/>
      <c r="L10" s="91"/>
      <c r="M10" s="91"/>
      <c r="N10" s="91">
        <v>0</v>
      </c>
    </row>
    <row r="11" ht="20.1" customHeight="1" spans="1:14">
      <c r="A11" s="80">
        <v>2010301</v>
      </c>
      <c r="B11" s="90" t="s">
        <v>61</v>
      </c>
      <c r="C11" s="91">
        <v>221.045217</v>
      </c>
      <c r="D11" s="91">
        <v>0</v>
      </c>
      <c r="E11" s="91">
        <v>221.045217</v>
      </c>
      <c r="F11" s="91">
        <v>0</v>
      </c>
      <c r="G11" s="91">
        <v>0</v>
      </c>
      <c r="H11" s="91">
        <v>0</v>
      </c>
      <c r="I11" s="91">
        <v>0</v>
      </c>
      <c r="J11" s="91"/>
      <c r="K11" s="91"/>
      <c r="L11" s="91"/>
      <c r="M11" s="91"/>
      <c r="N11" s="91">
        <v>0</v>
      </c>
    </row>
    <row r="12" ht="20.1" customHeight="1" spans="1:14">
      <c r="A12" s="80">
        <v>20106</v>
      </c>
      <c r="B12" s="90" t="s">
        <v>62</v>
      </c>
      <c r="C12" s="91">
        <v>34.001546</v>
      </c>
      <c r="D12" s="91">
        <v>0</v>
      </c>
      <c r="E12" s="91">
        <v>34.001546</v>
      </c>
      <c r="F12" s="91">
        <v>0</v>
      </c>
      <c r="G12" s="91">
        <v>0</v>
      </c>
      <c r="H12" s="91">
        <v>0</v>
      </c>
      <c r="I12" s="91">
        <v>0</v>
      </c>
      <c r="J12" s="91"/>
      <c r="K12" s="91"/>
      <c r="L12" s="91"/>
      <c r="M12" s="91"/>
      <c r="N12" s="91">
        <v>0</v>
      </c>
    </row>
    <row r="13" ht="20.1" customHeight="1" spans="1:14">
      <c r="A13" s="80">
        <v>2010601</v>
      </c>
      <c r="B13" s="90" t="s">
        <v>64</v>
      </c>
      <c r="C13" s="91">
        <v>31.979546</v>
      </c>
      <c r="D13" s="91">
        <v>0</v>
      </c>
      <c r="E13" s="91">
        <v>31.979546</v>
      </c>
      <c r="F13" s="91">
        <v>0</v>
      </c>
      <c r="G13" s="91">
        <v>0</v>
      </c>
      <c r="H13" s="91">
        <v>0</v>
      </c>
      <c r="I13" s="91">
        <v>0</v>
      </c>
      <c r="J13" s="91"/>
      <c r="K13" s="91"/>
      <c r="L13" s="91"/>
      <c r="M13" s="91"/>
      <c r="N13" s="91">
        <v>0</v>
      </c>
    </row>
    <row r="14" ht="20.1" customHeight="1" spans="1:14">
      <c r="A14" s="80">
        <v>2010650</v>
      </c>
      <c r="B14" s="90" t="s">
        <v>63</v>
      </c>
      <c r="C14" s="91">
        <v>2.022</v>
      </c>
      <c r="D14" s="91">
        <v>0</v>
      </c>
      <c r="E14" s="91">
        <v>2.022</v>
      </c>
      <c r="F14" s="91">
        <v>0</v>
      </c>
      <c r="G14" s="91">
        <v>0</v>
      </c>
      <c r="H14" s="91">
        <v>0</v>
      </c>
      <c r="I14" s="91">
        <v>0</v>
      </c>
      <c r="J14" s="91"/>
      <c r="K14" s="91"/>
      <c r="L14" s="91"/>
      <c r="M14" s="91"/>
      <c r="N14" s="91">
        <v>0</v>
      </c>
    </row>
    <row r="15" ht="20.1" customHeight="1" spans="1:14">
      <c r="A15" s="80">
        <v>20129</v>
      </c>
      <c r="B15" s="90" t="s">
        <v>65</v>
      </c>
      <c r="C15" s="91">
        <v>8.537922</v>
      </c>
      <c r="D15" s="91">
        <v>0</v>
      </c>
      <c r="E15" s="91">
        <v>8.537922</v>
      </c>
      <c r="F15" s="91">
        <v>0</v>
      </c>
      <c r="G15" s="91">
        <v>0</v>
      </c>
      <c r="H15" s="91">
        <v>0</v>
      </c>
      <c r="I15" s="91">
        <v>0</v>
      </c>
      <c r="J15" s="91"/>
      <c r="K15" s="91"/>
      <c r="L15" s="91"/>
      <c r="M15" s="91"/>
      <c r="N15" s="91">
        <v>0</v>
      </c>
    </row>
    <row r="16" ht="20.1" customHeight="1" spans="1:14">
      <c r="A16" s="80">
        <v>2012901</v>
      </c>
      <c r="B16" s="90" t="s">
        <v>66</v>
      </c>
      <c r="C16" s="91">
        <v>8.537922</v>
      </c>
      <c r="D16" s="91">
        <v>0</v>
      </c>
      <c r="E16" s="91">
        <v>8.537922</v>
      </c>
      <c r="F16" s="91">
        <v>0</v>
      </c>
      <c r="G16" s="91">
        <v>0</v>
      </c>
      <c r="H16" s="91">
        <v>0</v>
      </c>
      <c r="I16" s="91">
        <v>0</v>
      </c>
      <c r="J16" s="91"/>
      <c r="K16" s="91"/>
      <c r="L16" s="91"/>
      <c r="M16" s="91"/>
      <c r="N16" s="91">
        <v>0</v>
      </c>
    </row>
    <row r="17" ht="20.1" customHeight="1" spans="1:14">
      <c r="A17" s="80">
        <v>20131</v>
      </c>
      <c r="B17" s="90" t="s">
        <v>67</v>
      </c>
      <c r="C17" s="91">
        <v>48.068491</v>
      </c>
      <c r="D17" s="91">
        <v>0</v>
      </c>
      <c r="E17" s="91">
        <v>48.068491</v>
      </c>
      <c r="F17" s="91">
        <v>0</v>
      </c>
      <c r="G17" s="91">
        <v>0</v>
      </c>
      <c r="H17" s="91">
        <v>0</v>
      </c>
      <c r="I17" s="91">
        <v>0</v>
      </c>
      <c r="J17" s="91"/>
      <c r="K17" s="91"/>
      <c r="L17" s="91"/>
      <c r="M17" s="91"/>
      <c r="N17" s="91">
        <v>0</v>
      </c>
    </row>
    <row r="18" ht="20.1" customHeight="1" spans="1:14">
      <c r="A18" s="80">
        <v>2013101</v>
      </c>
      <c r="B18" s="90" t="s">
        <v>68</v>
      </c>
      <c r="C18" s="91">
        <v>48.068491</v>
      </c>
      <c r="D18" s="91">
        <v>0</v>
      </c>
      <c r="E18" s="91">
        <v>48.068491</v>
      </c>
      <c r="F18" s="91">
        <v>0</v>
      </c>
      <c r="G18" s="91">
        <v>0</v>
      </c>
      <c r="H18" s="91">
        <v>0</v>
      </c>
      <c r="I18" s="91">
        <v>0</v>
      </c>
      <c r="J18" s="91"/>
      <c r="K18" s="91"/>
      <c r="L18" s="91"/>
      <c r="M18" s="91"/>
      <c r="N18" s="91">
        <v>0</v>
      </c>
    </row>
    <row r="19" ht="20.1" customHeight="1" spans="1:14">
      <c r="A19" s="80">
        <v>207</v>
      </c>
      <c r="B19" s="90" t="s">
        <v>69</v>
      </c>
      <c r="C19" s="91">
        <v>35.069827</v>
      </c>
      <c r="D19" s="91">
        <v>0</v>
      </c>
      <c r="E19" s="91">
        <v>35.069827</v>
      </c>
      <c r="F19" s="91">
        <v>0</v>
      </c>
      <c r="G19" s="91">
        <v>0</v>
      </c>
      <c r="H19" s="91">
        <v>0</v>
      </c>
      <c r="I19" s="91">
        <v>0</v>
      </c>
      <c r="J19" s="91"/>
      <c r="K19" s="91"/>
      <c r="L19" s="91"/>
      <c r="M19" s="91"/>
      <c r="N19" s="91">
        <v>0</v>
      </c>
    </row>
    <row r="20" ht="20.1" customHeight="1" spans="1:14">
      <c r="A20" s="80">
        <v>20708</v>
      </c>
      <c r="B20" s="90" t="s">
        <v>70</v>
      </c>
      <c r="C20" s="91">
        <v>35.069827</v>
      </c>
      <c r="D20" s="91">
        <v>0</v>
      </c>
      <c r="E20" s="91">
        <v>35.069827</v>
      </c>
      <c r="F20" s="91">
        <v>0</v>
      </c>
      <c r="G20" s="91">
        <v>0</v>
      </c>
      <c r="H20" s="91">
        <v>0</v>
      </c>
      <c r="I20" s="91">
        <v>0</v>
      </c>
      <c r="J20" s="91"/>
      <c r="K20" s="91"/>
      <c r="L20" s="91"/>
      <c r="M20" s="91"/>
      <c r="N20" s="91">
        <v>0</v>
      </c>
    </row>
    <row r="21" ht="20.1" customHeight="1" spans="1:14">
      <c r="A21" s="80">
        <v>2070899</v>
      </c>
      <c r="B21" s="90" t="s">
        <v>71</v>
      </c>
      <c r="C21" s="91">
        <v>35.069827</v>
      </c>
      <c r="D21" s="91">
        <v>0</v>
      </c>
      <c r="E21" s="91">
        <v>35.069827</v>
      </c>
      <c r="F21" s="91">
        <v>0</v>
      </c>
      <c r="G21" s="91">
        <v>0</v>
      </c>
      <c r="H21" s="91">
        <v>0</v>
      </c>
      <c r="I21" s="91">
        <v>0</v>
      </c>
      <c r="J21" s="91"/>
      <c r="K21" s="91"/>
      <c r="L21" s="91"/>
      <c r="M21" s="91"/>
      <c r="N21" s="91">
        <v>0</v>
      </c>
    </row>
    <row r="22" ht="20.1" customHeight="1" spans="1:14">
      <c r="A22" s="80">
        <v>208</v>
      </c>
      <c r="B22" s="90" t="s">
        <v>72</v>
      </c>
      <c r="C22" s="91">
        <v>93.368026</v>
      </c>
      <c r="D22" s="91">
        <v>0</v>
      </c>
      <c r="E22" s="91">
        <v>93.368026</v>
      </c>
      <c r="F22" s="91">
        <v>0</v>
      </c>
      <c r="G22" s="91">
        <v>0</v>
      </c>
      <c r="H22" s="91">
        <v>0</v>
      </c>
      <c r="I22" s="91">
        <v>0</v>
      </c>
      <c r="J22" s="91"/>
      <c r="K22" s="91"/>
      <c r="L22" s="91"/>
      <c r="M22" s="91"/>
      <c r="N22" s="91">
        <v>0</v>
      </c>
    </row>
    <row r="23" ht="20.1" customHeight="1" spans="1:14">
      <c r="A23" s="80">
        <v>20802</v>
      </c>
      <c r="B23" s="90" t="s">
        <v>73</v>
      </c>
      <c r="C23" s="91">
        <v>14.748581</v>
      </c>
      <c r="D23" s="91">
        <v>0</v>
      </c>
      <c r="E23" s="91">
        <v>14.748581</v>
      </c>
      <c r="F23" s="91">
        <v>0</v>
      </c>
      <c r="G23" s="91">
        <v>0</v>
      </c>
      <c r="H23" s="91">
        <v>0</v>
      </c>
      <c r="I23" s="91">
        <v>0</v>
      </c>
      <c r="J23" s="91"/>
      <c r="K23" s="91"/>
      <c r="L23" s="91"/>
      <c r="M23" s="91"/>
      <c r="N23" s="91">
        <v>0</v>
      </c>
    </row>
    <row r="24" ht="20.1" customHeight="1" spans="1:14">
      <c r="A24" s="80">
        <v>2080299</v>
      </c>
      <c r="B24" s="90" t="s">
        <v>74</v>
      </c>
      <c r="C24" s="91">
        <v>14.748581</v>
      </c>
      <c r="D24" s="91">
        <v>0</v>
      </c>
      <c r="E24" s="91">
        <v>14.748581</v>
      </c>
      <c r="F24" s="91">
        <v>0</v>
      </c>
      <c r="G24" s="91">
        <v>0</v>
      </c>
      <c r="H24" s="91">
        <v>0</v>
      </c>
      <c r="I24" s="91">
        <v>0</v>
      </c>
      <c r="J24" s="91"/>
      <c r="K24" s="91"/>
      <c r="L24" s="91"/>
      <c r="M24" s="91"/>
      <c r="N24" s="91">
        <v>0</v>
      </c>
    </row>
    <row r="25" ht="20.1" customHeight="1" spans="1:14">
      <c r="A25" s="80">
        <v>20805</v>
      </c>
      <c r="B25" s="90" t="s">
        <v>75</v>
      </c>
      <c r="C25" s="91">
        <v>62.365872</v>
      </c>
      <c r="D25" s="91">
        <v>0</v>
      </c>
      <c r="E25" s="91">
        <v>62.365872</v>
      </c>
      <c r="F25" s="91">
        <v>0</v>
      </c>
      <c r="G25" s="91">
        <v>0</v>
      </c>
      <c r="H25" s="91">
        <v>0</v>
      </c>
      <c r="I25" s="91">
        <v>0</v>
      </c>
      <c r="J25" s="91"/>
      <c r="K25" s="91"/>
      <c r="L25" s="91"/>
      <c r="M25" s="91"/>
      <c r="N25" s="91">
        <v>0</v>
      </c>
    </row>
    <row r="26" ht="20.1" customHeight="1" spans="1:14">
      <c r="A26" s="80">
        <v>2080505</v>
      </c>
      <c r="B26" s="90" t="s">
        <v>76</v>
      </c>
      <c r="C26" s="91">
        <v>42.088992</v>
      </c>
      <c r="D26" s="91">
        <v>0</v>
      </c>
      <c r="E26" s="91">
        <v>42.088992</v>
      </c>
      <c r="F26" s="91">
        <v>0</v>
      </c>
      <c r="G26" s="91">
        <v>0</v>
      </c>
      <c r="H26" s="91">
        <v>0</v>
      </c>
      <c r="I26" s="91">
        <v>0</v>
      </c>
      <c r="J26" s="91"/>
      <c r="K26" s="91"/>
      <c r="L26" s="91"/>
      <c r="M26" s="91"/>
      <c r="N26" s="91">
        <v>0</v>
      </c>
    </row>
    <row r="27" ht="20.1" customHeight="1" spans="1:14">
      <c r="A27" s="80">
        <v>2080506</v>
      </c>
      <c r="B27" s="90" t="s">
        <v>77</v>
      </c>
      <c r="C27" s="91">
        <v>20.27688</v>
      </c>
      <c r="D27" s="91">
        <v>0</v>
      </c>
      <c r="E27" s="91">
        <v>20.27688</v>
      </c>
      <c r="F27" s="91">
        <v>0</v>
      </c>
      <c r="G27" s="91">
        <v>0</v>
      </c>
      <c r="H27" s="91">
        <v>0</v>
      </c>
      <c r="I27" s="91">
        <v>0</v>
      </c>
      <c r="J27" s="91"/>
      <c r="K27" s="91"/>
      <c r="L27" s="91"/>
      <c r="M27" s="91"/>
      <c r="N27" s="91">
        <v>0</v>
      </c>
    </row>
    <row r="28" ht="20.1" customHeight="1" spans="1:14">
      <c r="A28" s="80">
        <v>20828</v>
      </c>
      <c r="B28" s="90" t="s">
        <v>78</v>
      </c>
      <c r="C28" s="91">
        <v>16.253573</v>
      </c>
      <c r="D28" s="91">
        <v>0</v>
      </c>
      <c r="E28" s="91">
        <v>16.253573</v>
      </c>
      <c r="F28" s="91">
        <v>0</v>
      </c>
      <c r="G28" s="91">
        <v>0</v>
      </c>
      <c r="H28" s="91">
        <v>0</v>
      </c>
      <c r="I28" s="91">
        <v>0</v>
      </c>
      <c r="J28" s="91"/>
      <c r="K28" s="91"/>
      <c r="L28" s="91"/>
      <c r="M28" s="91"/>
      <c r="N28" s="91">
        <v>0</v>
      </c>
    </row>
    <row r="29" ht="20.1" customHeight="1" spans="1:14">
      <c r="A29" s="80">
        <v>2082850</v>
      </c>
      <c r="B29" s="90" t="s">
        <v>79</v>
      </c>
      <c r="C29" s="91">
        <v>16.253573</v>
      </c>
      <c r="D29" s="91">
        <v>0</v>
      </c>
      <c r="E29" s="91">
        <v>16.253573</v>
      </c>
      <c r="F29" s="91">
        <v>0</v>
      </c>
      <c r="G29" s="91">
        <v>0</v>
      </c>
      <c r="H29" s="91">
        <v>0</v>
      </c>
      <c r="I29" s="91">
        <v>0</v>
      </c>
      <c r="J29" s="91"/>
      <c r="K29" s="91"/>
      <c r="L29" s="91"/>
      <c r="M29" s="91"/>
      <c r="N29" s="91">
        <v>0</v>
      </c>
    </row>
    <row r="30" ht="20.1" customHeight="1" spans="1:14">
      <c r="A30" s="80">
        <v>210</v>
      </c>
      <c r="B30" s="90" t="s">
        <v>80</v>
      </c>
      <c r="C30" s="91">
        <v>59.943588</v>
      </c>
      <c r="D30" s="91">
        <v>0</v>
      </c>
      <c r="E30" s="91">
        <v>59.943588</v>
      </c>
      <c r="F30" s="91">
        <v>0</v>
      </c>
      <c r="G30" s="91">
        <v>0</v>
      </c>
      <c r="H30" s="91">
        <v>0</v>
      </c>
      <c r="I30" s="91">
        <v>0</v>
      </c>
      <c r="J30" s="91"/>
      <c r="K30" s="91"/>
      <c r="L30" s="91"/>
      <c r="M30" s="91"/>
      <c r="N30" s="91">
        <v>0</v>
      </c>
    </row>
    <row r="31" ht="20.1" customHeight="1" spans="1:14">
      <c r="A31" s="80">
        <v>21007</v>
      </c>
      <c r="B31" s="90" t="s">
        <v>81</v>
      </c>
      <c r="C31" s="91">
        <v>35.523552</v>
      </c>
      <c r="D31" s="91">
        <v>0</v>
      </c>
      <c r="E31" s="91">
        <v>35.523552</v>
      </c>
      <c r="F31" s="91">
        <v>0</v>
      </c>
      <c r="G31" s="91">
        <v>0</v>
      </c>
      <c r="H31" s="91">
        <v>0</v>
      </c>
      <c r="I31" s="91">
        <v>0</v>
      </c>
      <c r="J31" s="91"/>
      <c r="K31" s="91"/>
      <c r="L31" s="91"/>
      <c r="M31" s="91"/>
      <c r="N31" s="91">
        <v>0</v>
      </c>
    </row>
    <row r="32" ht="20.1" customHeight="1" spans="1:14">
      <c r="A32" s="80">
        <v>2100716</v>
      </c>
      <c r="B32" s="90" t="s">
        <v>82</v>
      </c>
      <c r="C32" s="91">
        <v>35.523552</v>
      </c>
      <c r="D32" s="91">
        <v>0</v>
      </c>
      <c r="E32" s="91">
        <v>35.523552</v>
      </c>
      <c r="F32" s="91">
        <v>0</v>
      </c>
      <c r="G32" s="91">
        <v>0</v>
      </c>
      <c r="H32" s="91">
        <v>0</v>
      </c>
      <c r="I32" s="91">
        <v>0</v>
      </c>
      <c r="J32" s="91"/>
      <c r="K32" s="91"/>
      <c r="L32" s="91"/>
      <c r="M32" s="91"/>
      <c r="N32" s="91">
        <v>0</v>
      </c>
    </row>
    <row r="33" ht="20.1" customHeight="1" spans="1:14">
      <c r="A33" s="80">
        <v>21011</v>
      </c>
      <c r="B33" s="90" t="s">
        <v>83</v>
      </c>
      <c r="C33" s="91">
        <v>24.420036</v>
      </c>
      <c r="D33" s="91">
        <v>0</v>
      </c>
      <c r="E33" s="91">
        <v>24.420036</v>
      </c>
      <c r="F33" s="91">
        <v>0</v>
      </c>
      <c r="G33" s="91">
        <v>0</v>
      </c>
      <c r="H33" s="91">
        <v>0</v>
      </c>
      <c r="I33" s="91">
        <v>0</v>
      </c>
      <c r="J33" s="91"/>
      <c r="K33" s="91"/>
      <c r="L33" s="91"/>
      <c r="M33" s="91"/>
      <c r="N33" s="91">
        <v>0</v>
      </c>
    </row>
    <row r="34" ht="20.1" customHeight="1" spans="1:14">
      <c r="A34" s="80">
        <v>2101101</v>
      </c>
      <c r="B34" s="90" t="s">
        <v>85</v>
      </c>
      <c r="C34" s="91">
        <v>11.838374</v>
      </c>
      <c r="D34" s="91">
        <v>0</v>
      </c>
      <c r="E34" s="91">
        <v>11.838374</v>
      </c>
      <c r="F34" s="91">
        <v>0</v>
      </c>
      <c r="G34" s="91">
        <v>0</v>
      </c>
      <c r="H34" s="91">
        <v>0</v>
      </c>
      <c r="I34" s="91">
        <v>0</v>
      </c>
      <c r="J34" s="91"/>
      <c r="K34" s="91"/>
      <c r="L34" s="91"/>
      <c r="M34" s="91"/>
      <c r="N34" s="91">
        <v>0</v>
      </c>
    </row>
    <row r="35" ht="20.1" customHeight="1" spans="1:14">
      <c r="A35" s="80">
        <v>2101102</v>
      </c>
      <c r="B35" s="90" t="s">
        <v>86</v>
      </c>
      <c r="C35" s="91">
        <v>4.38313</v>
      </c>
      <c r="D35" s="91">
        <v>0</v>
      </c>
      <c r="E35" s="91">
        <v>4.38313</v>
      </c>
      <c r="F35" s="91">
        <v>0</v>
      </c>
      <c r="G35" s="91">
        <v>0</v>
      </c>
      <c r="H35" s="91">
        <v>0</v>
      </c>
      <c r="I35" s="91">
        <v>0</v>
      </c>
      <c r="J35" s="91"/>
      <c r="K35" s="91"/>
      <c r="L35" s="91"/>
      <c r="M35" s="91"/>
      <c r="N35" s="91">
        <v>0</v>
      </c>
    </row>
    <row r="36" ht="20.1" customHeight="1" spans="1:14">
      <c r="A36" s="80">
        <v>2101103</v>
      </c>
      <c r="B36" s="90" t="s">
        <v>87</v>
      </c>
      <c r="C36" s="91">
        <v>6.526548</v>
      </c>
      <c r="D36" s="91">
        <v>0</v>
      </c>
      <c r="E36" s="91">
        <v>6.526548</v>
      </c>
      <c r="F36" s="91">
        <v>0</v>
      </c>
      <c r="G36" s="91">
        <v>0</v>
      </c>
      <c r="H36" s="91">
        <v>0</v>
      </c>
      <c r="I36" s="91">
        <v>0</v>
      </c>
      <c r="J36" s="91"/>
      <c r="K36" s="91"/>
      <c r="L36" s="91"/>
      <c r="M36" s="91"/>
      <c r="N36" s="91">
        <v>0</v>
      </c>
    </row>
    <row r="37" ht="20.1" customHeight="1" spans="1:14">
      <c r="A37" s="80">
        <v>2101199</v>
      </c>
      <c r="B37" s="90" t="s">
        <v>84</v>
      </c>
      <c r="C37" s="91">
        <v>1.671984</v>
      </c>
      <c r="D37" s="91">
        <v>0</v>
      </c>
      <c r="E37" s="91">
        <v>1.671984</v>
      </c>
      <c r="F37" s="91">
        <v>0</v>
      </c>
      <c r="G37" s="91">
        <v>0</v>
      </c>
      <c r="H37" s="91">
        <v>0</v>
      </c>
      <c r="I37" s="91">
        <v>0</v>
      </c>
      <c r="J37" s="91"/>
      <c r="K37" s="91"/>
      <c r="L37" s="91"/>
      <c r="M37" s="91"/>
      <c r="N37" s="91">
        <v>0</v>
      </c>
    </row>
    <row r="38" ht="20.1" customHeight="1" spans="1:14">
      <c r="A38" s="80">
        <v>212</v>
      </c>
      <c r="B38" s="90" t="s">
        <v>88</v>
      </c>
      <c r="C38" s="91">
        <v>11.1816</v>
      </c>
      <c r="D38" s="91">
        <v>0</v>
      </c>
      <c r="E38" s="91">
        <v>11.1816</v>
      </c>
      <c r="F38" s="91">
        <v>0</v>
      </c>
      <c r="G38" s="91">
        <v>0</v>
      </c>
      <c r="H38" s="91">
        <v>0</v>
      </c>
      <c r="I38" s="91">
        <v>0</v>
      </c>
      <c r="J38" s="91"/>
      <c r="K38" s="91"/>
      <c r="L38" s="91"/>
      <c r="M38" s="91"/>
      <c r="N38" s="91">
        <v>0</v>
      </c>
    </row>
    <row r="39" ht="20.1" customHeight="1" spans="1:14">
      <c r="A39" s="80">
        <v>21201</v>
      </c>
      <c r="B39" s="90" t="s">
        <v>89</v>
      </c>
      <c r="C39" s="91">
        <v>11.1816</v>
      </c>
      <c r="D39" s="91">
        <v>0</v>
      </c>
      <c r="E39" s="91">
        <v>11.1816</v>
      </c>
      <c r="F39" s="91">
        <v>0</v>
      </c>
      <c r="G39" s="91">
        <v>0</v>
      </c>
      <c r="H39" s="91">
        <v>0</v>
      </c>
      <c r="I39" s="91">
        <v>0</v>
      </c>
      <c r="J39" s="91"/>
      <c r="K39" s="91"/>
      <c r="L39" s="91"/>
      <c r="M39" s="91"/>
      <c r="N39" s="91">
        <v>0</v>
      </c>
    </row>
    <row r="40" ht="20.1" customHeight="1" spans="1:14">
      <c r="A40" s="80">
        <v>2120199</v>
      </c>
      <c r="B40" s="90" t="s">
        <v>90</v>
      </c>
      <c r="C40" s="91">
        <v>11.1816</v>
      </c>
      <c r="D40" s="91">
        <v>0</v>
      </c>
      <c r="E40" s="91">
        <v>11.1816</v>
      </c>
      <c r="F40" s="91">
        <v>0</v>
      </c>
      <c r="G40" s="91">
        <v>0</v>
      </c>
      <c r="H40" s="91">
        <v>0</v>
      </c>
      <c r="I40" s="91">
        <v>0</v>
      </c>
      <c r="J40" s="91"/>
      <c r="K40" s="91"/>
      <c r="L40" s="91"/>
      <c r="M40" s="91"/>
      <c r="N40" s="91">
        <v>0</v>
      </c>
    </row>
    <row r="41" ht="20.1" customHeight="1" spans="1:14">
      <c r="A41" s="80">
        <v>221</v>
      </c>
      <c r="B41" s="90" t="s">
        <v>91</v>
      </c>
      <c r="C41" s="91">
        <v>44.152398</v>
      </c>
      <c r="D41" s="91">
        <v>0</v>
      </c>
      <c r="E41" s="91">
        <v>44.152398</v>
      </c>
      <c r="F41" s="91">
        <v>0</v>
      </c>
      <c r="G41" s="91">
        <v>0</v>
      </c>
      <c r="H41" s="91">
        <v>0</v>
      </c>
      <c r="I41" s="91">
        <v>0</v>
      </c>
      <c r="J41" s="91"/>
      <c r="K41" s="91"/>
      <c r="L41" s="91"/>
      <c r="M41" s="91"/>
      <c r="N41" s="91">
        <v>0</v>
      </c>
    </row>
    <row r="42" ht="20.1" customHeight="1" spans="1:14">
      <c r="A42" s="80">
        <v>22102</v>
      </c>
      <c r="B42" s="90" t="s">
        <v>92</v>
      </c>
      <c r="C42" s="91">
        <v>44.152398</v>
      </c>
      <c r="D42" s="91">
        <v>0</v>
      </c>
      <c r="E42" s="91">
        <v>44.152398</v>
      </c>
      <c r="F42" s="91">
        <v>0</v>
      </c>
      <c r="G42" s="91">
        <v>0</v>
      </c>
      <c r="H42" s="91">
        <v>0</v>
      </c>
      <c r="I42" s="91">
        <v>0</v>
      </c>
      <c r="J42" s="91"/>
      <c r="K42" s="91"/>
      <c r="L42" s="91"/>
      <c r="M42" s="91"/>
      <c r="N42" s="91">
        <v>0</v>
      </c>
    </row>
    <row r="43" ht="20.1" customHeight="1" spans="1:14">
      <c r="A43" s="80">
        <v>2210201</v>
      </c>
      <c r="B43" s="90" t="s">
        <v>93</v>
      </c>
      <c r="C43" s="91">
        <v>31.566744</v>
      </c>
      <c r="D43" s="91">
        <v>0</v>
      </c>
      <c r="E43" s="91">
        <v>31.566744</v>
      </c>
      <c r="F43" s="91">
        <v>0</v>
      </c>
      <c r="G43" s="91">
        <v>0</v>
      </c>
      <c r="H43" s="91">
        <v>0</v>
      </c>
      <c r="I43" s="91">
        <v>0</v>
      </c>
      <c r="J43" s="91"/>
      <c r="K43" s="91"/>
      <c r="L43" s="91"/>
      <c r="M43" s="91"/>
      <c r="N43" s="91">
        <v>0</v>
      </c>
    </row>
    <row r="44" ht="20.1" customHeight="1" spans="1:14">
      <c r="A44" s="80">
        <v>2210202</v>
      </c>
      <c r="B44" s="90" t="s">
        <v>94</v>
      </c>
      <c r="C44" s="91">
        <v>12.585654</v>
      </c>
      <c r="D44" s="91">
        <v>0</v>
      </c>
      <c r="E44" s="91">
        <v>12.585654</v>
      </c>
      <c r="F44" s="91">
        <v>0</v>
      </c>
      <c r="G44" s="91">
        <v>0</v>
      </c>
      <c r="H44" s="91">
        <v>0</v>
      </c>
      <c r="I44" s="91">
        <v>0</v>
      </c>
      <c r="J44" s="91"/>
      <c r="K44" s="91"/>
      <c r="L44" s="91"/>
      <c r="M44" s="91"/>
      <c r="N44" s="91">
        <v>0</v>
      </c>
    </row>
  </sheetData>
  <sheetProtection formatCells="0" formatColumns="0" formatRows="0"/>
  <mergeCells count="11">
    <mergeCell ref="A2:N2"/>
    <mergeCell ref="A3:B3"/>
    <mergeCell ref="M3:N3"/>
    <mergeCell ref="A4:B4"/>
    <mergeCell ref="I4:N4"/>
    <mergeCell ref="C4:C5"/>
    <mergeCell ref="D4:D5"/>
    <mergeCell ref="E4:E5"/>
    <mergeCell ref="F4:F5"/>
    <mergeCell ref="G4:G5"/>
    <mergeCell ref="H4:H5"/>
  </mergeCells>
  <printOptions horizontalCentered="1"/>
  <pageMargins left="0.35" right="0.35" top="0.98" bottom="0.98" header="0.51" footer="0.51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showGridLines="0" tabSelected="1" topLeftCell="A31" workbookViewId="0">
      <selection activeCell="F37" sqref="F37"/>
    </sheetView>
  </sheetViews>
  <sheetFormatPr defaultColWidth="9" defaultRowHeight="14.25" outlineLevelCol="4"/>
  <cols>
    <col min="1" max="1" width="17.25" style="72" customWidth="1"/>
    <col min="2" max="2" width="24.125" style="72" customWidth="1"/>
    <col min="3" max="3" width="18.375" style="72" customWidth="1"/>
    <col min="4" max="4" width="20.75" style="72" customWidth="1"/>
    <col min="5" max="5" width="17.125" style="72" customWidth="1"/>
    <col min="6" max="16384" width="9" style="72"/>
  </cols>
  <sheetData>
    <row r="1" ht="17.25" customHeight="1" spans="1:1">
      <c r="A1" s="73" t="s">
        <v>188</v>
      </c>
    </row>
    <row r="2" ht="21" customHeight="1" spans="1:5">
      <c r="A2" s="74" t="s">
        <v>189</v>
      </c>
      <c r="B2" s="74"/>
      <c r="C2" s="74"/>
      <c r="D2" s="74"/>
      <c r="E2" s="74"/>
    </row>
    <row r="3" ht="16.5" customHeight="1" spans="1:5">
      <c r="A3" s="75" t="s">
        <v>2</v>
      </c>
      <c r="B3" s="75"/>
      <c r="C3" s="75"/>
      <c r="D3" s="75"/>
      <c r="E3" s="76" t="s">
        <v>3</v>
      </c>
    </row>
    <row r="4" ht="27" customHeight="1" spans="1:5">
      <c r="A4" s="77" t="s">
        <v>52</v>
      </c>
      <c r="B4" s="77"/>
      <c r="C4" s="78" t="s">
        <v>8</v>
      </c>
      <c r="D4" s="78" t="s">
        <v>55</v>
      </c>
      <c r="E4" s="78" t="s">
        <v>56</v>
      </c>
    </row>
    <row r="5" ht="27" customHeight="1" spans="1:5">
      <c r="A5" s="79" t="s">
        <v>53</v>
      </c>
      <c r="B5" s="79" t="s">
        <v>54</v>
      </c>
      <c r="C5" s="78"/>
      <c r="D5" s="78"/>
      <c r="E5" s="78"/>
    </row>
    <row r="6" s="71" customFormat="1" ht="20.1" customHeight="1" spans="1:5">
      <c r="A6" s="80"/>
      <c r="B6" s="81" t="s">
        <v>8</v>
      </c>
      <c r="C6" s="82">
        <v>565.838928</v>
      </c>
      <c r="D6" s="82">
        <v>565.838928</v>
      </c>
      <c r="E6" s="82">
        <v>0</v>
      </c>
    </row>
    <row r="7" ht="20.1" customHeight="1" spans="1:5">
      <c r="A7" s="80">
        <v>201</v>
      </c>
      <c r="B7" s="81" t="s">
        <v>57</v>
      </c>
      <c r="C7" s="82">
        <v>322.123489</v>
      </c>
      <c r="D7" s="82">
        <v>322.123489</v>
      </c>
      <c r="E7" s="82">
        <v>0</v>
      </c>
    </row>
    <row r="8" ht="20.1" customHeight="1" spans="1:5">
      <c r="A8" s="80">
        <v>20101</v>
      </c>
      <c r="B8" s="81" t="s">
        <v>58</v>
      </c>
      <c r="C8" s="82">
        <v>10.470313</v>
      </c>
      <c r="D8" s="82">
        <v>10.470313</v>
      </c>
      <c r="E8" s="82">
        <v>0</v>
      </c>
    </row>
    <row r="9" ht="20.1" customHeight="1" spans="1:5">
      <c r="A9" s="80">
        <v>2010101</v>
      </c>
      <c r="B9" s="81" t="s">
        <v>59</v>
      </c>
      <c r="C9" s="82">
        <v>10.470313</v>
      </c>
      <c r="D9" s="82">
        <v>10.470313</v>
      </c>
      <c r="E9" s="82">
        <v>0</v>
      </c>
    </row>
    <row r="10" ht="20.1" customHeight="1" spans="1:5">
      <c r="A10" s="80">
        <v>20103</v>
      </c>
      <c r="B10" s="81" t="s">
        <v>60</v>
      </c>
      <c r="C10" s="82">
        <v>221.045217</v>
      </c>
      <c r="D10" s="82">
        <v>221.045217</v>
      </c>
      <c r="E10" s="82">
        <v>0</v>
      </c>
    </row>
    <row r="11" ht="20.1" customHeight="1" spans="1:5">
      <c r="A11" s="80">
        <v>2010301</v>
      </c>
      <c r="B11" s="81" t="s">
        <v>61</v>
      </c>
      <c r="C11" s="82">
        <v>221.045217</v>
      </c>
      <c r="D11" s="82">
        <v>221.045217</v>
      </c>
      <c r="E11" s="82">
        <v>0</v>
      </c>
    </row>
    <row r="12" ht="20.1" customHeight="1" spans="1:5">
      <c r="A12" s="80">
        <v>20106</v>
      </c>
      <c r="B12" s="81" t="s">
        <v>62</v>
      </c>
      <c r="C12" s="82">
        <v>34.001546</v>
      </c>
      <c r="D12" s="82">
        <v>34.001546</v>
      </c>
      <c r="E12" s="82">
        <v>0</v>
      </c>
    </row>
    <row r="13" ht="20.1" customHeight="1" spans="1:5">
      <c r="A13" s="80">
        <v>2010650</v>
      </c>
      <c r="B13" s="81" t="s">
        <v>63</v>
      </c>
      <c r="C13" s="82">
        <v>2.022</v>
      </c>
      <c r="D13" s="82">
        <v>2.022</v>
      </c>
      <c r="E13" s="82">
        <v>0</v>
      </c>
    </row>
    <row r="14" ht="20.1" customHeight="1" spans="1:5">
      <c r="A14" s="80">
        <v>2010601</v>
      </c>
      <c r="B14" s="81" t="s">
        <v>64</v>
      </c>
      <c r="C14" s="82">
        <v>31.979546</v>
      </c>
      <c r="D14" s="82">
        <v>31.979546</v>
      </c>
      <c r="E14" s="82">
        <v>0</v>
      </c>
    </row>
    <row r="15" ht="20.1" customHeight="1" spans="1:5">
      <c r="A15" s="80">
        <v>20129</v>
      </c>
      <c r="B15" s="81" t="s">
        <v>65</v>
      </c>
      <c r="C15" s="82">
        <v>8.537922</v>
      </c>
      <c r="D15" s="82">
        <v>8.537922</v>
      </c>
      <c r="E15" s="82">
        <v>0</v>
      </c>
    </row>
    <row r="16" ht="20.1" customHeight="1" spans="1:5">
      <c r="A16" s="80">
        <v>2012901</v>
      </c>
      <c r="B16" s="81" t="s">
        <v>66</v>
      </c>
      <c r="C16" s="82">
        <v>8.537922</v>
      </c>
      <c r="D16" s="82">
        <v>8.537922</v>
      </c>
      <c r="E16" s="82">
        <v>0</v>
      </c>
    </row>
    <row r="17" ht="20.1" customHeight="1" spans="1:5">
      <c r="A17" s="80">
        <v>20131</v>
      </c>
      <c r="B17" s="81" t="s">
        <v>67</v>
      </c>
      <c r="C17" s="82">
        <v>48.068491</v>
      </c>
      <c r="D17" s="82">
        <v>48.068491</v>
      </c>
      <c r="E17" s="82">
        <v>0</v>
      </c>
    </row>
    <row r="18" ht="20.1" customHeight="1" spans="1:5">
      <c r="A18" s="80">
        <v>2013101</v>
      </c>
      <c r="B18" s="81" t="s">
        <v>68</v>
      </c>
      <c r="C18" s="82">
        <v>48.068491</v>
      </c>
      <c r="D18" s="82">
        <v>48.068491</v>
      </c>
      <c r="E18" s="82">
        <v>0</v>
      </c>
    </row>
    <row r="19" ht="20.1" customHeight="1" spans="1:5">
      <c r="A19" s="80">
        <v>207</v>
      </c>
      <c r="B19" s="81" t="s">
        <v>69</v>
      </c>
      <c r="C19" s="82">
        <v>35.069827</v>
      </c>
      <c r="D19" s="82">
        <v>35.069827</v>
      </c>
      <c r="E19" s="82">
        <v>0</v>
      </c>
    </row>
    <row r="20" ht="20.1" customHeight="1" spans="1:5">
      <c r="A20" s="80">
        <v>20708</v>
      </c>
      <c r="B20" s="81" t="s">
        <v>70</v>
      </c>
      <c r="C20" s="82">
        <v>35.069827</v>
      </c>
      <c r="D20" s="82">
        <v>35.069827</v>
      </c>
      <c r="E20" s="82">
        <v>0</v>
      </c>
    </row>
    <row r="21" ht="20.1" customHeight="1" spans="1:5">
      <c r="A21" s="80">
        <v>2070899</v>
      </c>
      <c r="B21" s="81" t="s">
        <v>71</v>
      </c>
      <c r="C21" s="82">
        <v>35.069827</v>
      </c>
      <c r="D21" s="82">
        <v>35.069827</v>
      </c>
      <c r="E21" s="82">
        <v>0</v>
      </c>
    </row>
    <row r="22" ht="20.1" customHeight="1" spans="1:5">
      <c r="A22" s="80">
        <v>208</v>
      </c>
      <c r="B22" s="81" t="s">
        <v>72</v>
      </c>
      <c r="C22" s="82">
        <v>93.368026</v>
      </c>
      <c r="D22" s="82">
        <v>93.368026</v>
      </c>
      <c r="E22" s="82">
        <v>0</v>
      </c>
    </row>
    <row r="23" ht="20.1" customHeight="1" spans="1:5">
      <c r="A23" s="80">
        <v>20802</v>
      </c>
      <c r="B23" s="81" t="s">
        <v>73</v>
      </c>
      <c r="C23" s="82">
        <v>14.748581</v>
      </c>
      <c r="D23" s="82">
        <v>14.748581</v>
      </c>
      <c r="E23" s="82">
        <v>0</v>
      </c>
    </row>
    <row r="24" ht="20.1" customHeight="1" spans="1:5">
      <c r="A24" s="80">
        <v>2080299</v>
      </c>
      <c r="B24" s="81" t="s">
        <v>74</v>
      </c>
      <c r="C24" s="82">
        <v>14.748581</v>
      </c>
      <c r="D24" s="82">
        <v>14.748581</v>
      </c>
      <c r="E24" s="82">
        <v>0</v>
      </c>
    </row>
    <row r="25" ht="20.1" customHeight="1" spans="1:5">
      <c r="A25" s="80">
        <v>20805</v>
      </c>
      <c r="B25" s="81" t="s">
        <v>75</v>
      </c>
      <c r="C25" s="82">
        <v>62.365872</v>
      </c>
      <c r="D25" s="82">
        <v>62.365872</v>
      </c>
      <c r="E25" s="82">
        <v>0</v>
      </c>
    </row>
    <row r="26" ht="20.1" customHeight="1" spans="1:5">
      <c r="A26" s="80">
        <v>2080505</v>
      </c>
      <c r="B26" s="81" t="s">
        <v>76</v>
      </c>
      <c r="C26" s="82">
        <v>42.088992</v>
      </c>
      <c r="D26" s="82">
        <v>42.088992</v>
      </c>
      <c r="E26" s="82">
        <v>0</v>
      </c>
    </row>
    <row r="27" ht="20.1" customHeight="1" spans="1:5">
      <c r="A27" s="80">
        <v>2080506</v>
      </c>
      <c r="B27" s="81" t="s">
        <v>77</v>
      </c>
      <c r="C27" s="82">
        <v>20.27688</v>
      </c>
      <c r="D27" s="82">
        <v>20.27688</v>
      </c>
      <c r="E27" s="82">
        <v>0</v>
      </c>
    </row>
    <row r="28" ht="20.1" customHeight="1" spans="1:5">
      <c r="A28" s="80">
        <v>20828</v>
      </c>
      <c r="B28" s="81" t="s">
        <v>78</v>
      </c>
      <c r="C28" s="82">
        <v>16.253573</v>
      </c>
      <c r="D28" s="82">
        <v>16.253573</v>
      </c>
      <c r="E28" s="82">
        <v>0</v>
      </c>
    </row>
    <row r="29" ht="20.1" customHeight="1" spans="1:5">
      <c r="A29" s="80">
        <v>2082850</v>
      </c>
      <c r="B29" s="81" t="s">
        <v>79</v>
      </c>
      <c r="C29" s="82">
        <v>16.253573</v>
      </c>
      <c r="D29" s="82">
        <v>16.253573</v>
      </c>
      <c r="E29" s="82">
        <v>0</v>
      </c>
    </row>
    <row r="30" ht="20.1" customHeight="1" spans="1:5">
      <c r="A30" s="80">
        <v>210</v>
      </c>
      <c r="B30" s="81" t="s">
        <v>80</v>
      </c>
      <c r="C30" s="82">
        <v>59.943588</v>
      </c>
      <c r="D30" s="82">
        <v>59.943588</v>
      </c>
      <c r="E30" s="82">
        <v>0</v>
      </c>
    </row>
    <row r="31" ht="20.1" customHeight="1" spans="1:5">
      <c r="A31" s="80">
        <v>21007</v>
      </c>
      <c r="B31" s="81" t="s">
        <v>81</v>
      </c>
      <c r="C31" s="82">
        <v>35.523552</v>
      </c>
      <c r="D31" s="82">
        <v>35.523552</v>
      </c>
      <c r="E31" s="82">
        <v>0</v>
      </c>
    </row>
    <row r="32" ht="20.1" customHeight="1" spans="1:5">
      <c r="A32" s="80">
        <v>2100716</v>
      </c>
      <c r="B32" s="81" t="s">
        <v>82</v>
      </c>
      <c r="C32" s="82">
        <v>35.523552</v>
      </c>
      <c r="D32" s="82">
        <v>35.523552</v>
      </c>
      <c r="E32" s="82">
        <v>0</v>
      </c>
    </row>
    <row r="33" ht="20.1" customHeight="1" spans="1:5">
      <c r="A33" s="80">
        <v>21011</v>
      </c>
      <c r="B33" s="81" t="s">
        <v>83</v>
      </c>
      <c r="C33" s="82">
        <v>24.420036</v>
      </c>
      <c r="D33" s="82">
        <v>24.420036</v>
      </c>
      <c r="E33" s="82">
        <v>0</v>
      </c>
    </row>
    <row r="34" ht="20.1" customHeight="1" spans="1:5">
      <c r="A34" s="80">
        <v>2101101</v>
      </c>
      <c r="B34" s="81" t="s">
        <v>85</v>
      </c>
      <c r="C34" s="82">
        <v>11.838374</v>
      </c>
      <c r="D34" s="82">
        <v>11.838374</v>
      </c>
      <c r="E34" s="82">
        <v>0</v>
      </c>
    </row>
    <row r="35" ht="20.1" customHeight="1" spans="1:5">
      <c r="A35" s="80">
        <v>2101103</v>
      </c>
      <c r="B35" s="81" t="s">
        <v>87</v>
      </c>
      <c r="C35" s="82">
        <v>6.526548</v>
      </c>
      <c r="D35" s="82">
        <v>6.526548</v>
      </c>
      <c r="E35" s="82">
        <v>0</v>
      </c>
    </row>
    <row r="36" ht="20.1" customHeight="1" spans="1:5">
      <c r="A36" s="80">
        <v>2101102</v>
      </c>
      <c r="B36" s="81" t="s">
        <v>86</v>
      </c>
      <c r="C36" s="82">
        <v>4.38313</v>
      </c>
      <c r="D36" s="82">
        <v>4.38313</v>
      </c>
      <c r="E36" s="82">
        <v>0</v>
      </c>
    </row>
    <row r="37" ht="20.1" customHeight="1" spans="1:5">
      <c r="A37" s="80">
        <v>2101199</v>
      </c>
      <c r="B37" s="81" t="s">
        <v>84</v>
      </c>
      <c r="C37" s="82">
        <v>1.671984</v>
      </c>
      <c r="D37" s="82">
        <v>1.671984</v>
      </c>
      <c r="E37" s="82">
        <v>0</v>
      </c>
    </row>
    <row r="38" ht="20.1" customHeight="1" spans="1:5">
      <c r="A38" s="80">
        <v>212</v>
      </c>
      <c r="B38" s="81" t="s">
        <v>88</v>
      </c>
      <c r="C38" s="82">
        <v>11.1816</v>
      </c>
      <c r="D38" s="82">
        <v>11.1816</v>
      </c>
      <c r="E38" s="82">
        <v>0</v>
      </c>
    </row>
    <row r="39" ht="20.1" customHeight="1" spans="1:5">
      <c r="A39" s="80">
        <v>21201</v>
      </c>
      <c r="B39" s="81" t="s">
        <v>89</v>
      </c>
      <c r="C39" s="82">
        <v>11.1816</v>
      </c>
      <c r="D39" s="82">
        <v>11.1816</v>
      </c>
      <c r="E39" s="82">
        <v>0</v>
      </c>
    </row>
    <row r="40" ht="20.1" customHeight="1" spans="1:5">
      <c r="A40" s="80">
        <v>2120199</v>
      </c>
      <c r="B40" s="81" t="s">
        <v>90</v>
      </c>
      <c r="C40" s="82">
        <v>11.1816</v>
      </c>
      <c r="D40" s="82">
        <v>11.1816</v>
      </c>
      <c r="E40" s="82">
        <v>0</v>
      </c>
    </row>
    <row r="41" ht="20.1" customHeight="1" spans="1:5">
      <c r="A41" s="80">
        <v>221</v>
      </c>
      <c r="B41" s="81" t="s">
        <v>91</v>
      </c>
      <c r="C41" s="82">
        <v>44.152398</v>
      </c>
      <c r="D41" s="82">
        <v>44.152398</v>
      </c>
      <c r="E41" s="82">
        <v>0</v>
      </c>
    </row>
    <row r="42" ht="20.1" customHeight="1" spans="1:5">
      <c r="A42" s="80">
        <v>22102</v>
      </c>
      <c r="B42" s="81" t="s">
        <v>92</v>
      </c>
      <c r="C42" s="82">
        <v>44.152398</v>
      </c>
      <c r="D42" s="82">
        <v>44.152398</v>
      </c>
      <c r="E42" s="82">
        <v>0</v>
      </c>
    </row>
    <row r="43" ht="20.1" customHeight="1" spans="1:5">
      <c r="A43" s="80">
        <v>2210201</v>
      </c>
      <c r="B43" s="81" t="s">
        <v>93</v>
      </c>
      <c r="C43" s="82">
        <v>31.566744</v>
      </c>
      <c r="D43" s="82">
        <v>31.566744</v>
      </c>
      <c r="E43" s="82">
        <v>0</v>
      </c>
    </row>
    <row r="44" ht="20.1" customHeight="1" spans="1:5">
      <c r="A44" s="80">
        <v>2210202</v>
      </c>
      <c r="B44" s="81" t="s">
        <v>94</v>
      </c>
      <c r="C44" s="82">
        <v>12.585654</v>
      </c>
      <c r="D44" s="82">
        <v>12.585654</v>
      </c>
      <c r="E44" s="82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rintOptions horizontalCentered="1"/>
  <pageMargins left="0.6" right="0.2" top="0.98" bottom="0.98" header="0.51" footer="0.51"/>
  <pageSetup paperSize="9" orientation="portrait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"/>
  <sheetViews>
    <sheetView showGridLines="0" workbookViewId="0">
      <selection activeCell="A1" sqref="A1"/>
    </sheetView>
  </sheetViews>
  <sheetFormatPr defaultColWidth="5.125" defaultRowHeight="18" customHeight="1"/>
  <cols>
    <col min="1" max="1" width="8.875" style="46" customWidth="1"/>
    <col min="2" max="2" width="17.5" style="47" customWidth="1"/>
    <col min="3" max="3" width="9" style="48" customWidth="1"/>
    <col min="4" max="4" width="8.25" style="48" customWidth="1"/>
    <col min="5" max="5" width="8.125" style="48" customWidth="1"/>
    <col min="6" max="6" width="7" style="49" customWidth="1"/>
    <col min="7" max="7" width="7.5" style="49" customWidth="1"/>
    <col min="8" max="8" width="7" style="49" customWidth="1"/>
    <col min="9" max="10" width="7.125" style="49" customWidth="1"/>
    <col min="11" max="11" width="7.375" style="49" customWidth="1"/>
    <col min="12" max="12" width="6.5" style="49" customWidth="1"/>
    <col min="13" max="13" width="8.125" style="49" customWidth="1"/>
    <col min="14" max="14" width="6.5" style="49" customWidth="1"/>
    <col min="15" max="20" width="6.125" style="49" customWidth="1"/>
    <col min="21" max="16384" width="6" style="49" customWidth="1"/>
  </cols>
  <sheetData>
    <row r="1" customFormat="1" customHeight="1" spans="1:256">
      <c r="A1" s="50" t="s">
        <v>190</v>
      </c>
      <c r="IV1" s="49"/>
    </row>
    <row r="2" s="44" customFormat="1" ht="30" customHeight="1" spans="1:255">
      <c r="A2" s="51"/>
      <c r="B2" s="52" t="s">
        <v>191</v>
      </c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</row>
    <row r="3" s="45" customFormat="1" customHeight="1" spans="2:20">
      <c r="B3" s="55" t="s">
        <v>192</v>
      </c>
      <c r="C3" s="56"/>
      <c r="D3" s="56"/>
      <c r="E3" s="57"/>
      <c r="N3" s="66"/>
      <c r="O3" s="66"/>
      <c r="P3" s="66"/>
      <c r="Q3" s="66"/>
      <c r="R3" s="66"/>
      <c r="S3" s="66"/>
      <c r="T3" s="70" t="s">
        <v>3</v>
      </c>
    </row>
    <row r="4" s="45" customFormat="1" ht="34.5" customHeight="1" spans="1:20">
      <c r="A4" s="58" t="s">
        <v>193</v>
      </c>
      <c r="B4" s="58" t="s">
        <v>194</v>
      </c>
      <c r="C4" s="58" t="s">
        <v>8</v>
      </c>
      <c r="D4" s="59" t="s">
        <v>195</v>
      </c>
      <c r="E4" s="59"/>
      <c r="F4" s="59"/>
      <c r="G4" s="59"/>
      <c r="H4" s="59"/>
      <c r="I4" s="59"/>
      <c r="J4" s="58" t="s">
        <v>196</v>
      </c>
      <c r="K4" s="58" t="s">
        <v>197</v>
      </c>
      <c r="L4" s="58" t="s">
        <v>198</v>
      </c>
      <c r="M4" s="58" t="s">
        <v>199</v>
      </c>
      <c r="N4" s="58" t="s">
        <v>200</v>
      </c>
      <c r="O4" s="59" t="s">
        <v>201</v>
      </c>
      <c r="P4" s="59"/>
      <c r="Q4" s="59"/>
      <c r="R4" s="59"/>
      <c r="S4" s="59"/>
      <c r="T4" s="59"/>
    </row>
    <row r="5" s="45" customFormat="1" ht="51.75" customHeight="1" spans="1:20">
      <c r="A5" s="58"/>
      <c r="B5" s="58"/>
      <c r="C5" s="58"/>
      <c r="D5" s="58" t="s">
        <v>182</v>
      </c>
      <c r="E5" s="58" t="s">
        <v>202</v>
      </c>
      <c r="F5" s="60" t="s">
        <v>203</v>
      </c>
      <c r="G5" s="60" t="s">
        <v>204</v>
      </c>
      <c r="H5" s="60" t="s">
        <v>205</v>
      </c>
      <c r="I5" s="58" t="s">
        <v>206</v>
      </c>
      <c r="J5" s="58"/>
      <c r="K5" s="58"/>
      <c r="L5" s="58"/>
      <c r="M5" s="58"/>
      <c r="N5" s="58"/>
      <c r="O5" s="67" t="s">
        <v>207</v>
      </c>
      <c r="P5" s="67" t="s">
        <v>208</v>
      </c>
      <c r="Q5" s="67" t="s">
        <v>209</v>
      </c>
      <c r="R5" s="67" t="s">
        <v>210</v>
      </c>
      <c r="S5" s="67" t="s">
        <v>211</v>
      </c>
      <c r="T5" s="67" t="s">
        <v>212</v>
      </c>
    </row>
    <row r="6" customFormat="1" customHeight="1" spans="1:256">
      <c r="A6" s="61" t="s">
        <v>213</v>
      </c>
      <c r="B6" s="61" t="s">
        <v>213</v>
      </c>
      <c r="C6" s="61">
        <v>1</v>
      </c>
      <c r="D6" s="61">
        <v>2</v>
      </c>
      <c r="E6" s="61">
        <v>3</v>
      </c>
      <c r="F6" s="61">
        <v>4</v>
      </c>
      <c r="G6" s="61">
        <v>5</v>
      </c>
      <c r="H6" s="61">
        <v>6</v>
      </c>
      <c r="I6" s="61">
        <v>7</v>
      </c>
      <c r="J6" s="61">
        <v>8</v>
      </c>
      <c r="K6" s="61">
        <v>9</v>
      </c>
      <c r="L6" s="61">
        <v>10</v>
      </c>
      <c r="M6" s="61">
        <v>11</v>
      </c>
      <c r="N6" s="61">
        <v>12</v>
      </c>
      <c r="O6" s="61">
        <v>13</v>
      </c>
      <c r="P6" s="61">
        <v>14</v>
      </c>
      <c r="Q6" s="61">
        <v>15</v>
      </c>
      <c r="R6" s="61">
        <v>16</v>
      </c>
      <c r="S6" s="61">
        <v>17</v>
      </c>
      <c r="T6" s="61">
        <v>18</v>
      </c>
      <c r="IV6" s="49"/>
    </row>
    <row r="7" s="1" customFormat="1" customHeight="1" spans="1:256">
      <c r="A7" s="62"/>
      <c r="B7" s="62"/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8"/>
      <c r="P7" s="68"/>
      <c r="Q7" s="68"/>
      <c r="R7" s="68"/>
      <c r="S7" s="68"/>
      <c r="T7" s="68"/>
      <c r="IV7" s="49"/>
    </row>
    <row r="8" customFormat="1" ht="21" customHeight="1" spans="1:256">
      <c r="A8" s="46"/>
      <c r="B8" s="65"/>
      <c r="F8" s="65"/>
      <c r="IV8" s="49"/>
    </row>
    <row r="9" customFormat="1" ht="21" customHeight="1" spans="1:256">
      <c r="A9" s="46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IV9" s="49"/>
    </row>
  </sheetData>
  <sheetProtection formatCells="0" formatColumns="0" formatRows="0"/>
  <mergeCells count="8">
    <mergeCell ref="A4:A5"/>
    <mergeCell ref="B4:B5"/>
    <mergeCell ref="C4:C5"/>
    <mergeCell ref="J4:J5"/>
    <mergeCell ref="K4:K5"/>
    <mergeCell ref="L4:L5"/>
    <mergeCell ref="M4:M5"/>
    <mergeCell ref="N4:N5"/>
  </mergeCells>
  <printOptions horizontalCentered="1"/>
  <pageMargins left="0.59" right="0.59" top="0.59" bottom="0.59" header="0.31" footer="0.31"/>
  <pageSetup paperSize="9" scale="88" fitToHeight="99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表十二、三公经费表</vt:lpstr>
      <vt:lpstr>表十一、项目支出表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贾成亮</dc:creator>
  <cp:lastModifiedBy>亾贠 ☁</cp:lastModifiedBy>
  <cp:revision>1</cp:revision>
  <dcterms:created xsi:type="dcterms:W3CDTF">2014-12-08T10:49:00Z</dcterms:created>
  <cp:lastPrinted>2019-01-18T07:40:00Z</cp:lastPrinted>
  <dcterms:modified xsi:type="dcterms:W3CDTF">2021-03-17T08:40:11Z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11734624</vt:i4>
  </property>
</Properties>
</file>