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90" windowHeight="8730" firstSheet="7" activeTab="10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二、三公经费表" sheetId="59" r:id="rId11"/>
    <sheet name="表十一、项目支出表" sheetId="60" r:id="rId12"/>
  </sheets>
  <definedNames>
    <definedName name="_xlnm.Print_Area" localSheetId="7">表八、部门支出预算表!$A$1:$E$41</definedName>
    <definedName name="_xlnm.Print_Area" localSheetId="1">表二、一般公共预算支出预算表!$A$1:$E$41</definedName>
    <definedName name="_xlnm.Print_Area" localSheetId="8">表九、政府采购表!$A$1:$T$6</definedName>
    <definedName name="_xlnm.Print_Area" localSheetId="5">表六、部门收支预算总表!$A$1:$D$34</definedName>
    <definedName name="_xlnm.Print_Area" localSheetId="6">表七、部门收入预算表!$A$1:$N$41</definedName>
    <definedName name="_xlnm.Print_Area" localSheetId="2">表三、一般公共预算基本支出预算表!$A$1:$C$35</definedName>
    <definedName name="_xlnm.Print_Area" localSheetId="9">表十、政府购买服务表!$A$1:$T$6</definedName>
    <definedName name="_xlnm.Print_Area" localSheetId="10">表十二、三公经费表!$A$1:$B$10</definedName>
    <definedName name="_xlnm.Print_Area" localSheetId="3">表四、政府性基金预算支出预算表!$A$1:$E$5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表六、部门收支预算总表!$1:$5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10">表十二、三公经费表!$1:$4</definedName>
    <definedName name="_xlnm.Print_Titles" localSheetId="3">表四、政府性基金预算支出预算表!$1:$5</definedName>
  </definedNames>
  <calcPr calcId="125725"/>
</workbook>
</file>

<file path=xl/calcChain.xml><?xml version="1.0" encoding="utf-8"?>
<calcChain xmlns="http://schemas.openxmlformats.org/spreadsheetml/2006/main">
  <c r="D14" i="44"/>
  <c r="B6"/>
  <c r="B36" s="1"/>
  <c r="D34" s="1"/>
  <c r="D36" s="1"/>
  <c r="B9" i="52"/>
  <c r="B33"/>
  <c r="B35" s="1"/>
  <c r="D34" s="1"/>
  <c r="D28" i="44"/>
  <c r="D33" i="52"/>
  <c r="D6" i="44"/>
  <c r="D7"/>
  <c r="D8"/>
  <c r="D9"/>
  <c r="D10"/>
  <c r="D11"/>
  <c r="D12"/>
  <c r="D13"/>
  <c r="D15"/>
  <c r="D16"/>
  <c r="D17"/>
  <c r="D18"/>
  <c r="D19"/>
  <c r="D20"/>
  <c r="D21"/>
  <c r="D22"/>
  <c r="D23"/>
  <c r="D24"/>
  <c r="D25"/>
  <c r="D26"/>
  <c r="D27"/>
  <c r="D29"/>
  <c r="D30"/>
  <c r="D31"/>
  <c r="D32"/>
  <c r="D35" i="52" l="1"/>
</calcChain>
</file>

<file path=xl/sharedStrings.xml><?xml version="1.0" encoding="utf-8"?>
<sst xmlns="http://schemas.openxmlformats.org/spreadsheetml/2006/main" count="395" uniqueCount="244">
  <si>
    <t>收         入</t>
  </si>
  <si>
    <t>收入项目</t>
  </si>
  <si>
    <t>预算数</t>
  </si>
  <si>
    <t>支出功能分类科目</t>
  </si>
  <si>
    <t>一、一般公共预算拨款收入</t>
  </si>
  <si>
    <t>二、政府性基金预算拨款收入</t>
  </si>
  <si>
    <t>政府性基金收入</t>
  </si>
  <si>
    <t>三、纳入专户管理政府非税收入</t>
  </si>
  <si>
    <t>四、其他收入</t>
  </si>
  <si>
    <t xml:space="preserve">     事业收入</t>
  </si>
  <si>
    <t>事业收入</t>
  </si>
  <si>
    <t xml:space="preserve">     经营收入</t>
  </si>
  <si>
    <t>经营收入</t>
  </si>
  <si>
    <t xml:space="preserve">     上级补助收入</t>
  </si>
  <si>
    <t>上级补助收入</t>
  </si>
  <si>
    <t xml:space="preserve">     附属单位上缴收入</t>
  </si>
  <si>
    <t>附属单位上缴收入</t>
  </si>
  <si>
    <t xml:space="preserve">     其他</t>
  </si>
  <si>
    <t>九、社会保险基金支出</t>
  </si>
  <si>
    <t>十七、金融支出</t>
  </si>
  <si>
    <t>十八、援助其他地区支出</t>
  </si>
  <si>
    <t>二十、住房保障支出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</si>
  <si>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</si>
  <si>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</si>
  <si>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</si>
  <si>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</si>
  <si>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</si>
  <si>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</si>
  <si>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</si>
  <si>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结转下年</t>
  </si>
  <si>
    <t>收   入   总   计</t>
  </si>
  <si>
    <t>支　出  总　计</t>
  </si>
  <si>
    <t>注：本表反映部门各项收入、支出预算安排情况。</t>
  </si>
  <si>
    <t>功能分类科目</t>
  </si>
  <si>
    <t>合计</t>
  </si>
  <si>
    <t>科目编码</t>
  </si>
  <si>
    <t>科目名称</t>
  </si>
  <si>
    <t>小计</t>
  </si>
  <si>
    <t>其他资金安排</t>
  </si>
  <si>
    <t>基本支出</t>
  </si>
  <si>
    <t>项目支出</t>
  </si>
  <si>
    <t xml:space="preserve">收   入             </t>
  </si>
  <si>
    <t>支  出</t>
  </si>
  <si>
    <t>项目</t>
  </si>
  <si>
    <t>一般公共预算财政拨款</t>
  </si>
  <si>
    <t>政府性基金预算财政拨款</t>
  </si>
  <si>
    <t>一、上年结转</t>
  </si>
  <si>
    <t>一、本年支出</t>
  </si>
  <si>
    <t>（一）一般公共服务支出</t>
  </si>
  <si>
    <t>（二）外交支出</t>
  </si>
  <si>
    <t>二、本年收入</t>
  </si>
  <si>
    <t>（三）国防支出</t>
  </si>
  <si>
    <t>（一）一般公共预算拨款</t>
  </si>
  <si>
    <t>（四）公共安全支出</t>
  </si>
  <si>
    <t xml:space="preserve">    经常收入预算拨款</t>
  </si>
  <si>
    <t>公共财政预算拨款</t>
  </si>
  <si>
    <t>（五）教育支出</t>
  </si>
  <si>
    <t>（六）科学技术支出</t>
  </si>
  <si>
    <t>（九）社会保险基金支出</t>
  </si>
  <si>
    <t>（十七）金融支出</t>
  </si>
  <si>
    <t>（十八）援助其他地区支出</t>
  </si>
  <si>
    <t>（二十）住房保障支出</t>
  </si>
  <si>
    <t>收入总计</t>
  </si>
  <si>
    <t>支出总计</t>
  </si>
  <si>
    <t>注：本表反映部门财政拨款收入、支出预算情况。</t>
  </si>
  <si>
    <t>经济分类科目</t>
  </si>
  <si>
    <t>本年政府性基金财政拨款支出</t>
  </si>
  <si>
    <t/>
  </si>
  <si>
    <t>单位编码</t>
  </si>
  <si>
    <t>单位名称（采购品目）</t>
  </si>
  <si>
    <t>公共财政预算收入安排</t>
  </si>
  <si>
    <t>纳入专户管理的政府非税收入安排</t>
  </si>
  <si>
    <t>社保基金收入</t>
  </si>
  <si>
    <t>国有资本经营收入</t>
  </si>
  <si>
    <t>上年结余安排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</si>
  <si>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</si>
  <si>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</si>
  <si>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</si>
  <si>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</si>
  <si>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</si>
  <si>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</si>
  <si>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</si>
  <si>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</si>
  <si>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</si>
  <si>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</si>
  <si>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</si>
  <si>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单位名称（采购服务项目）</t>
  </si>
  <si>
    <t>一般公共预算拨款收入</t>
  </si>
  <si>
    <t>政府性基金预算拨款收入</t>
  </si>
  <si>
    <t>纳入专户管理的政府非税收入</t>
  </si>
  <si>
    <t>其他收入</t>
  </si>
  <si>
    <t>其他</t>
  </si>
  <si>
    <t>表一</t>
    <phoneticPr fontId="8" type="noConversion"/>
  </si>
  <si>
    <t>国有资本经营预算拨款收入</t>
    <phoneticPr fontId="8" type="noConversion"/>
  </si>
  <si>
    <t>（二）政府性基金预算拨款</t>
    <phoneticPr fontId="8" type="noConversion"/>
  </si>
  <si>
    <t>（三）国有资本经营预算拨款</t>
    <phoneticPr fontId="8" type="noConversion"/>
  </si>
  <si>
    <t>国有资本经营预算拨款</t>
    <phoneticPr fontId="8" type="noConversion"/>
  </si>
  <si>
    <t>表二</t>
    <phoneticPr fontId="8" type="noConversion"/>
  </si>
  <si>
    <t>表三</t>
    <phoneticPr fontId="8" type="noConversion"/>
  </si>
  <si>
    <t>表五</t>
    <phoneticPr fontId="8" type="noConversion"/>
  </si>
  <si>
    <t>表四</t>
    <phoneticPr fontId="8" type="noConversion"/>
  </si>
  <si>
    <t>表六</t>
    <phoneticPr fontId="8" type="noConversion"/>
  </si>
  <si>
    <t>五、国有资本经营预算拨款收入</t>
    <phoneticPr fontId="8" type="noConversion"/>
  </si>
  <si>
    <t>表八</t>
    <phoneticPr fontId="8" type="noConversion"/>
  </si>
  <si>
    <t>表九</t>
    <phoneticPr fontId="8" type="noConversion"/>
  </si>
  <si>
    <t>表十</t>
    <phoneticPr fontId="8" type="noConversion"/>
  </si>
  <si>
    <t>（二十三）预备费</t>
    <phoneticPr fontId="8" type="noConversion"/>
  </si>
  <si>
    <t>（二十四）国债还本付息支出</t>
    <phoneticPr fontId="8" type="noConversion"/>
  </si>
  <si>
    <t>（二十五）其他支出</t>
    <phoneticPr fontId="8" type="noConversion"/>
  </si>
  <si>
    <t>（二十六）转移性支出</t>
    <phoneticPr fontId="8" type="noConversion"/>
  </si>
  <si>
    <t>（十）卫生健康支出</t>
    <phoneticPr fontId="8" type="noConversion"/>
  </si>
  <si>
    <t>（十一）节能环保支出</t>
    <phoneticPr fontId="8" type="noConversion"/>
  </si>
  <si>
    <t>（七）文化旅游体育与传媒支出</t>
    <phoneticPr fontId="8" type="noConversion"/>
  </si>
  <si>
    <t>（十九）自然资源海洋气象等支出</t>
    <phoneticPr fontId="8" type="noConversion"/>
  </si>
  <si>
    <t>（十四）交通运输支出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</si>
  <si>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</si>
  <si>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</si>
  <si>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</si>
  <si>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</si>
  <si>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五、教育支出</t>
    <phoneticPr fontId="8" type="noConversion"/>
  </si>
  <si>
    <t>六、科学技术支出</t>
    <phoneticPr fontId="8" type="noConversion"/>
  </si>
  <si>
    <t>七、文化旅游体育与传媒支出</t>
    <phoneticPr fontId="8" type="noConversion"/>
  </si>
  <si>
    <t>八、社会保障与就业支出</t>
    <phoneticPr fontId="8" type="noConversion"/>
  </si>
  <si>
    <t>十、卫生健康支出</t>
    <phoneticPr fontId="8" type="noConversion"/>
  </si>
  <si>
    <t>十一、节能环保支出</t>
    <phoneticPr fontId="8" type="noConversion"/>
  </si>
  <si>
    <t>十二、城乡社区支出</t>
    <phoneticPr fontId="8" type="noConversion"/>
  </si>
  <si>
    <t>十三、农林水支出</t>
    <phoneticPr fontId="8" type="noConversion"/>
  </si>
  <si>
    <t>十四、交通运输支出</t>
    <phoneticPr fontId="8" type="noConversion"/>
  </si>
  <si>
    <t>十六、商业服务业等支出</t>
    <phoneticPr fontId="8" type="noConversion"/>
  </si>
  <si>
    <t>十九、自然资源海洋气象等支出</t>
    <phoneticPr fontId="8" type="noConversion"/>
  </si>
  <si>
    <t>（十六）商业服务业等支出</t>
    <phoneticPr fontId="8" type="noConversion"/>
  </si>
  <si>
    <t>（二十一）粮油物资储备支出</t>
    <phoneticPr fontId="8" type="noConversion"/>
  </si>
  <si>
    <t>二十一、粮油物资储备支出</t>
    <phoneticPr fontId="8" type="noConversion"/>
  </si>
  <si>
    <t>上年结转</t>
    <phoneticPr fontId="8" type="noConversion"/>
  </si>
  <si>
    <t>单位：万元</t>
    <phoneticPr fontId="8" type="noConversion"/>
  </si>
  <si>
    <t>单位：万元</t>
    <phoneticPr fontId="8" type="noConversion"/>
  </si>
  <si>
    <t>公务接待费</t>
  </si>
  <si>
    <t>“三公”经费（公共财政预算拨款安排）</t>
  </si>
  <si>
    <t>因公出国（境）费</t>
  </si>
  <si>
    <t>公务用车购置及运行费</t>
  </si>
  <si>
    <t xml:space="preserve">    其中：公务用车运行维护费</t>
  </si>
  <si>
    <t xml:space="preserve">          公务用车购置</t>
  </si>
  <si>
    <t xml:space="preserve"> 纳入国库管理非税收入</t>
    <phoneticPr fontId="8" type="noConversion"/>
  </si>
  <si>
    <t>2021年政府采购预算表</t>
  </si>
  <si>
    <t>2021年政府购买服务表</t>
  </si>
  <si>
    <t>（十五）资源勘探工业信息等支出</t>
    <phoneticPr fontId="8" type="noConversion"/>
  </si>
  <si>
    <t>（二十二）灾害防治及应急管理支出</t>
    <phoneticPr fontId="8" type="noConversion"/>
  </si>
  <si>
    <t>十五、资源勘探工业信息等支出</t>
    <phoneticPr fontId="8" type="noConversion"/>
  </si>
  <si>
    <t>二十二、灾害防治及应急管理支出</t>
    <phoneticPr fontId="8" type="noConversion"/>
  </si>
  <si>
    <t>2021年财政拨款收支预算总表</t>
    <phoneticPr fontId="8" type="noConversion"/>
  </si>
  <si>
    <t>2021年一般公共预算支出预算表</t>
    <phoneticPr fontId="8" type="noConversion"/>
  </si>
  <si>
    <t>2021年一般公共预算基本支出预算表</t>
    <phoneticPr fontId="8" type="noConversion"/>
  </si>
  <si>
    <t>2021年政府性基金预算支出预算表</t>
    <phoneticPr fontId="8" type="noConversion"/>
  </si>
  <si>
    <t>2021年国有资本经营收支预算表</t>
    <phoneticPr fontId="8" type="noConversion"/>
  </si>
  <si>
    <t>2021年收支预算总表</t>
    <phoneticPr fontId="8" type="noConversion"/>
  </si>
  <si>
    <t>2021年收入预算总表</t>
    <phoneticPr fontId="8" type="noConversion"/>
  </si>
  <si>
    <t>2021年支出预算总表</t>
    <phoneticPr fontId="8" type="noConversion"/>
  </si>
  <si>
    <t>2021年项目支出表</t>
    <phoneticPr fontId="8" type="noConversion"/>
  </si>
  <si>
    <t>项目名称</t>
    <phoneticPr fontId="8" type="noConversion"/>
  </si>
  <si>
    <t>项目单位</t>
    <phoneticPr fontId="8" type="noConversion"/>
  </si>
  <si>
    <t>合计</t>
    <phoneticPr fontId="8" type="noConversion"/>
  </si>
  <si>
    <t>本年财政拨款</t>
    <phoneticPr fontId="8" type="noConversion"/>
  </si>
  <si>
    <t>财政拨款结转结余</t>
    <phoneticPr fontId="8" type="noConversion"/>
  </si>
  <si>
    <t>一般公共预算</t>
    <phoneticPr fontId="8" type="noConversion"/>
  </si>
  <si>
    <t>政府性基金预算</t>
    <phoneticPr fontId="8" type="noConversion"/>
  </si>
  <si>
    <t>国有资本经营预算</t>
    <phoneticPr fontId="8" type="noConversion"/>
  </si>
  <si>
    <t>财政专户管理资金</t>
    <phoneticPr fontId="8" type="noConversion"/>
  </si>
  <si>
    <t>单位资金</t>
    <phoneticPr fontId="8" type="noConversion"/>
  </si>
  <si>
    <t>**</t>
    <phoneticPr fontId="8" type="noConversion"/>
  </si>
  <si>
    <t>单位名称:城东街道办事处</t>
    <phoneticPr fontId="8" type="noConversion"/>
  </si>
  <si>
    <t>一般公共服务支出</t>
  </si>
  <si>
    <t xml:space="preserve">  人大事务</t>
  </si>
  <si>
    <t xml:space="preserve">    行政运行（人大事务）</t>
  </si>
  <si>
    <t xml:space="preserve">  政府办公厅（室）及相关机构事务</t>
  </si>
  <si>
    <t xml:space="preserve">    行政运行（政府办公厅（室）及相关机构事务）</t>
  </si>
  <si>
    <t xml:space="preserve">  财政事务</t>
  </si>
  <si>
    <t xml:space="preserve">    行政运行（财政事务）</t>
  </si>
  <si>
    <t xml:space="preserve">  党委办公厅（室）及相关机构事务</t>
  </si>
  <si>
    <t xml:space="preserve">    行政运行（党委办公厅（室）及相关机构事务）</t>
  </si>
  <si>
    <t>社会保障和就业支出</t>
  </si>
  <si>
    <t xml:space="preserve">  民政管理事务</t>
  </si>
  <si>
    <t xml:space="preserve">    其他民政管理事务支出</t>
  </si>
  <si>
    <t xml:space="preserve">  行政事业单位养老支出</t>
  </si>
  <si>
    <t xml:space="preserve">    机关事业单位职业年金缴费支出</t>
  </si>
  <si>
    <t xml:space="preserve">    机关事业单位基本养老保险缴费支出</t>
  </si>
  <si>
    <t xml:space="preserve">  退役军人管理事务</t>
  </si>
  <si>
    <t xml:space="preserve">    事业运行</t>
  </si>
  <si>
    <t>卫生健康支出</t>
  </si>
  <si>
    <t xml:space="preserve">  计划生育事务</t>
  </si>
  <si>
    <t xml:space="preserve">    计划生育机构</t>
  </si>
  <si>
    <t xml:space="preserve">  行政事业单位医疗</t>
  </si>
  <si>
    <t xml:space="preserve">    其他行政事业单位医疗支出</t>
  </si>
  <si>
    <t xml:space="preserve">    事业单位医疗</t>
  </si>
  <si>
    <t xml:space="preserve">    公务员医疗补助</t>
  </si>
  <si>
    <t xml:space="preserve">    行政单位医疗</t>
  </si>
  <si>
    <t>城乡社区支出</t>
  </si>
  <si>
    <t xml:space="preserve">  城乡社区管理事务</t>
  </si>
  <si>
    <t xml:space="preserve">    其他城乡社区管理事务支出</t>
  </si>
  <si>
    <t>农林水支出</t>
  </si>
  <si>
    <t xml:space="preserve">  农业农村</t>
  </si>
  <si>
    <t xml:space="preserve">    事业运行（农业）</t>
  </si>
  <si>
    <t>住房保障支出</t>
  </si>
  <si>
    <t xml:space="preserve">  住房改革支出</t>
  </si>
  <si>
    <t xml:space="preserve">    提租补贴</t>
  </si>
  <si>
    <t xml:space="preserve">    住房公积金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</si>
  <si>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</si>
  <si>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</si>
  <si>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</si>
  <si>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</si>
  <si>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</si>
  <si>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</si>
  <si>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</si>
  <si>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</si>
  <si>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</si>
  <si>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</si>
  <si>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</si>
  <si>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</si>
  <si>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</si>
  <si>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</si>
  <si>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</si>
  <si>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</si>
  <si>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</si>
  <si>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</si>
  <si>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</si>
  <si>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培训费</t>
  </si>
  <si>
    <t xml:space="preserve">  劳务费</t>
  </si>
  <si>
    <t xml:space="preserve">  工会经费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</si>
  <si>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</si>
  <si>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</si>
  <si>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</si>
  <si>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</si>
  <si>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生活补助</t>
  </si>
  <si>
    <t xml:space="preserve">  其他对个人和家庭的补助</t>
  </si>
  <si>
    <t>国有资本经营预算财政拨款支出</t>
    <phoneticPr fontId="8" type="noConversion"/>
  </si>
  <si>
    <t>单位名称：城东街道办事处</t>
    <phoneticPr fontId="8" type="noConversion"/>
  </si>
  <si>
    <t>表七</t>
    <phoneticPr fontId="8" type="noConversion"/>
  </si>
  <si>
    <t>社会保障和就业支出</t>
    <phoneticPr fontId="8" type="noConversion"/>
  </si>
  <si>
    <t xml:space="preserve">  退役军人管理事务</t>
    <phoneticPr fontId="8" type="noConversion"/>
  </si>
  <si>
    <t xml:space="preserve">    事业运行</t>
    <phoneticPr fontId="8" type="noConversion"/>
  </si>
  <si>
    <t xml:space="preserve">    其他行政事业单位医疗支出</t>
    <phoneticPr fontId="8" type="noConversion"/>
  </si>
  <si>
    <t xml:space="preserve">  公务用车运行维护费</t>
    <phoneticPr fontId="8" type="noConversion"/>
  </si>
  <si>
    <t>（八）社会保障和就业支出</t>
    <phoneticPr fontId="8" type="noConversion"/>
  </si>
  <si>
    <t>（十二）城乡社区支出</t>
    <phoneticPr fontId="8" type="noConversion"/>
  </si>
  <si>
    <t>（十三）农林水支出</t>
    <phoneticPr fontId="8" type="noConversion"/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</si>
</sst>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.0000"/>
    <numFmt numFmtId="178" formatCode="0.00_ "/>
    <numFmt numFmtId="179" formatCode="0.00_);[Red]\(0.00\)"/>
    <numFmt numFmtId="180" formatCode="#,##0.00_ "/>
    <numFmt numFmtId="181" formatCode="* #,##0.00;* \-#,##0.00;* &quot;&quot;??;@"/>
    <numFmt numFmtId="182" formatCode="#,##0.00_);[Red]\(#,##0.00\)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Helv"/>
      <family val="2"/>
    </font>
    <font>
      <sz val="11"/>
      <color indexed="16"/>
      <name val="宋体"/>
      <family val="3"/>
      <charset val="134"/>
    </font>
    <font>
      <b/>
      <sz val="15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8" fillId="0" borderId="0"/>
    <xf numFmtId="0" fontId="8" fillId="0" borderId="0"/>
    <xf numFmtId="0" fontId="20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/>
  </cellStyleXfs>
  <cellXfs count="190">
    <xf numFmtId="0" fontId="0" fillId="0" borderId="0" xfId="0"/>
    <xf numFmtId="0" fontId="1" fillId="0" borderId="0" xfId="25"/>
    <xf numFmtId="0" fontId="2" fillId="0" borderId="0" xfId="25" applyFont="1"/>
    <xf numFmtId="176" fontId="4" fillId="0" borderId="0" xfId="25" applyNumberFormat="1" applyFont="1" applyFill="1" applyBorder="1" applyAlignment="1">
      <alignment horizontal="right" vertical="center"/>
    </xf>
    <xf numFmtId="0" fontId="5" fillId="0" borderId="1" xfId="25" applyFont="1" applyBorder="1" applyAlignment="1">
      <alignment horizontal="center" vertical="center"/>
    </xf>
    <xf numFmtId="0" fontId="3" fillId="0" borderId="0" xfId="25" applyNumberFormat="1" applyFont="1" applyFill="1" applyBorder="1" applyAlignment="1" applyProtection="1">
      <alignment horizontal="centerContinuous" vertical="center"/>
    </xf>
    <xf numFmtId="0" fontId="9" fillId="0" borderId="0" xfId="25" applyNumberFormat="1" applyFont="1" applyFill="1" applyBorder="1" applyAlignment="1" applyProtection="1">
      <alignment horizontal="centerContinuous" vertical="center"/>
    </xf>
    <xf numFmtId="0" fontId="4" fillId="0" borderId="0" xfId="25" applyFont="1" applyFill="1" applyBorder="1" applyAlignment="1">
      <alignment vertical="center"/>
    </xf>
    <xf numFmtId="0" fontId="4" fillId="0" borderId="0" xfId="25" applyFont="1" applyFill="1" applyBorder="1" applyAlignment="1">
      <alignment horizontal="right" vertical="center"/>
    </xf>
    <xf numFmtId="0" fontId="5" fillId="0" borderId="1" xfId="26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" fillId="0" borderId="0" xfId="25" applyAlignment="1">
      <alignment horizontal="center"/>
    </xf>
    <xf numFmtId="176" fontId="5" fillId="0" borderId="1" xfId="25" applyNumberFormat="1" applyFont="1" applyFill="1" applyBorder="1" applyAlignment="1">
      <alignment horizontal="center" vertical="center"/>
    </xf>
    <xf numFmtId="0" fontId="5" fillId="0" borderId="1" xfId="25" applyFont="1" applyBorder="1" applyAlignment="1">
      <alignment horizontal="center" vertical="center" wrapText="1"/>
    </xf>
    <xf numFmtId="0" fontId="8" fillId="0" borderId="0" xfId="25" applyFont="1" applyAlignment="1">
      <alignment vertical="center"/>
    </xf>
    <xf numFmtId="0" fontId="8" fillId="0" borderId="0" xfId="25" applyFont="1"/>
    <xf numFmtId="0" fontId="4" fillId="0" borderId="0" xfId="25" applyFont="1" applyFill="1" applyBorder="1" applyAlignment="1">
      <alignment horizontal="left" vertical="center"/>
    </xf>
    <xf numFmtId="0" fontId="5" fillId="0" borderId="1" xfId="25" applyNumberFormat="1" applyFont="1" applyFill="1" applyBorder="1" applyAlignment="1" applyProtection="1">
      <alignment horizontal="center" vertical="center"/>
    </xf>
    <xf numFmtId="0" fontId="5" fillId="0" borderId="1" xfId="25" applyNumberFormat="1" applyFont="1" applyFill="1" applyBorder="1" applyAlignment="1" applyProtection="1">
      <alignment horizontal="center" vertical="center" wrapText="1"/>
    </xf>
    <xf numFmtId="0" fontId="2" fillId="0" borderId="1" xfId="25" applyFont="1" applyBorder="1" applyAlignment="1">
      <alignment vertical="center"/>
    </xf>
    <xf numFmtId="176" fontId="2" fillId="0" borderId="1" xfId="25" applyNumberFormat="1" applyFont="1" applyFill="1" applyBorder="1" applyAlignment="1">
      <alignment vertical="center"/>
    </xf>
    <xf numFmtId="4" fontId="8" fillId="0" borderId="1" xfId="25" applyNumberFormat="1" applyFont="1" applyFill="1" applyBorder="1" applyAlignment="1">
      <alignment horizontal="right" vertical="center"/>
    </xf>
    <xf numFmtId="0" fontId="8" fillId="0" borderId="1" xfId="25" applyFont="1" applyBorder="1" applyAlignment="1">
      <alignment vertical="center"/>
    </xf>
    <xf numFmtId="176" fontId="2" fillId="0" borderId="1" xfId="25" applyNumberFormat="1" applyFont="1" applyFill="1" applyBorder="1" applyAlignment="1" applyProtection="1">
      <alignment horizontal="right" vertical="center"/>
    </xf>
    <xf numFmtId="176" fontId="2" fillId="0" borderId="1" xfId="25" applyNumberFormat="1" applyFont="1" applyFill="1" applyBorder="1" applyAlignment="1" applyProtection="1">
      <alignment vertical="center"/>
    </xf>
    <xf numFmtId="0" fontId="4" fillId="0" borderId="1" xfId="23" applyFont="1" applyFill="1" applyBorder="1" applyAlignment="1">
      <alignment vertical="center"/>
    </xf>
    <xf numFmtId="0" fontId="4" fillId="0" borderId="1" xfId="23" applyFont="1" applyFill="1" applyBorder="1">
      <alignment vertical="center"/>
    </xf>
    <xf numFmtId="0" fontId="4" fillId="0" borderId="1" xfId="23" applyNumberFormat="1" applyFont="1" applyFill="1" applyBorder="1" applyAlignment="1" applyProtection="1">
      <alignment horizontal="left" vertical="center"/>
    </xf>
    <xf numFmtId="4" fontId="8" fillId="0" borderId="1" xfId="25" applyNumberFormat="1" applyFont="1" applyBorder="1" applyAlignment="1">
      <alignment vertical="center"/>
    </xf>
    <xf numFmtId="4" fontId="8" fillId="0" borderId="1" xfId="25" applyNumberFormat="1" applyFont="1" applyFill="1" applyBorder="1" applyAlignment="1">
      <alignment horizontal="left"/>
    </xf>
    <xf numFmtId="4" fontId="8" fillId="0" borderId="1" xfId="25" applyNumberFormat="1" applyFont="1" applyFill="1" applyBorder="1" applyAlignment="1">
      <alignment vertical="center"/>
    </xf>
    <xf numFmtId="176" fontId="2" fillId="0" borderId="1" xfId="25" applyNumberFormat="1" applyFont="1" applyFill="1" applyBorder="1" applyAlignment="1">
      <alignment horizontal="right" vertical="center"/>
    </xf>
    <xf numFmtId="0" fontId="4" fillId="0" borderId="0" xfId="25" applyFont="1" applyFill="1" applyAlignment="1">
      <alignment vertical="center"/>
    </xf>
    <xf numFmtId="176" fontId="5" fillId="0" borderId="1" xfId="25" applyNumberFormat="1" applyFont="1" applyFill="1" applyBorder="1" applyAlignment="1" applyProtection="1">
      <alignment horizontal="center" vertical="center"/>
    </xf>
    <xf numFmtId="4" fontId="8" fillId="0" borderId="1" xfId="25" applyNumberFormat="1" applyFont="1" applyFill="1" applyBorder="1" applyAlignment="1" applyProtection="1">
      <alignment horizontal="center" vertical="center"/>
    </xf>
    <xf numFmtId="0" fontId="8" fillId="0" borderId="0" xfId="25" applyFont="1" applyFill="1"/>
    <xf numFmtId="0" fontId="4" fillId="0" borderId="1" xfId="23" applyNumberFormat="1" applyFont="1" applyFill="1" applyBorder="1" applyAlignment="1" applyProtection="1">
      <alignment horizontal="center" vertical="center"/>
    </xf>
    <xf numFmtId="0" fontId="8" fillId="0" borderId="0" xfId="23" applyFill="1">
      <alignment vertical="center"/>
    </xf>
    <xf numFmtId="0" fontId="4" fillId="0" borderId="0" xfId="23" applyFont="1" applyFill="1" applyBorder="1" applyAlignment="1">
      <alignment vertical="center"/>
    </xf>
    <xf numFmtId="0" fontId="8" fillId="0" borderId="0" xfId="23">
      <alignment vertical="center"/>
    </xf>
    <xf numFmtId="0" fontId="14" fillId="0" borderId="0" xfId="23" applyNumberFormat="1" applyFont="1" applyFill="1" applyAlignment="1" applyProtection="1">
      <alignment horizontal="centerContinuous" vertical="center"/>
    </xf>
    <xf numFmtId="0" fontId="15" fillId="0" borderId="0" xfId="23" applyNumberFormat="1" applyFont="1" applyFill="1" applyAlignment="1" applyProtection="1">
      <alignment horizontal="centerContinuous" vertical="center"/>
    </xf>
    <xf numFmtId="0" fontId="16" fillId="0" borderId="0" xfId="23" applyNumberFormat="1" applyFont="1" applyFill="1" applyAlignment="1" applyProtection="1">
      <alignment horizontal="centerContinuous" vertical="center"/>
    </xf>
    <xf numFmtId="4" fontId="16" fillId="0" borderId="0" xfId="23" applyNumberFormat="1" applyFont="1" applyFill="1" applyAlignment="1" applyProtection="1">
      <alignment horizontal="centerContinuous" vertical="center"/>
    </xf>
    <xf numFmtId="0" fontId="4" fillId="0" borderId="0" xfId="23" applyFont="1">
      <alignment vertical="center"/>
    </xf>
    <xf numFmtId="0" fontId="4" fillId="0" borderId="0" xfId="23" applyFont="1" applyFill="1" applyAlignment="1">
      <alignment vertical="center"/>
    </xf>
    <xf numFmtId="0" fontId="4" fillId="0" borderId="0" xfId="23" applyFont="1" applyFill="1" applyAlignment="1">
      <alignment horizontal="right" vertical="center"/>
    </xf>
    <xf numFmtId="0" fontId="4" fillId="0" borderId="1" xfId="23" applyNumberFormat="1" applyFont="1" applyFill="1" applyBorder="1" applyAlignment="1" applyProtection="1">
      <alignment horizontal="centerContinuous" vertical="center"/>
    </xf>
    <xf numFmtId="0" fontId="4" fillId="0" borderId="0" xfId="23" applyNumberFormat="1" applyFont="1" applyFill="1" applyBorder="1" applyAlignment="1" applyProtection="1">
      <alignment horizontal="center" vertical="center"/>
    </xf>
    <xf numFmtId="0" fontId="4" fillId="0" borderId="1" xfId="23" applyNumberFormat="1" applyFont="1" applyFill="1" applyBorder="1" applyAlignment="1" applyProtection="1">
      <alignment vertical="center"/>
    </xf>
    <xf numFmtId="179" fontId="4" fillId="0" borderId="1" xfId="23" applyNumberFormat="1" applyFont="1" applyFill="1" applyBorder="1" applyAlignment="1">
      <alignment vertical="center"/>
    </xf>
    <xf numFmtId="176" fontId="4" fillId="0" borderId="0" xfId="25" applyNumberFormat="1" applyFont="1" applyFill="1" applyBorder="1" applyAlignment="1">
      <alignment horizontal="left" vertical="center"/>
    </xf>
    <xf numFmtId="178" fontId="1" fillId="0" borderId="0" xfId="25" applyNumberFormat="1"/>
    <xf numFmtId="178" fontId="1" fillId="0" borderId="0" xfId="25" applyNumberFormat="1" applyAlignment="1">
      <alignment horizontal="center"/>
    </xf>
    <xf numFmtId="4" fontId="1" fillId="0" borderId="0" xfId="25" applyNumberFormat="1" applyFill="1"/>
    <xf numFmtId="0" fontId="7" fillId="0" borderId="0" xfId="24" applyFont="1">
      <alignment vertical="center"/>
    </xf>
    <xf numFmtId="0" fontId="7" fillId="0" borderId="0" xfId="22" applyFont="1">
      <alignment vertical="center"/>
    </xf>
    <xf numFmtId="49" fontId="14" fillId="0" borderId="0" xfId="22" applyNumberFormat="1" applyFont="1" applyFill="1" applyAlignment="1" applyProtection="1">
      <alignment horizontal="centerContinuous" vertical="center"/>
    </xf>
    <xf numFmtId="0" fontId="14" fillId="0" borderId="0" xfId="22" applyFont="1" applyFill="1" applyAlignment="1">
      <alignment horizontal="centerContinuous" vertical="center"/>
    </xf>
    <xf numFmtId="49" fontId="14" fillId="6" borderId="0" xfId="22" applyNumberFormat="1" applyFont="1" applyFill="1" applyAlignment="1" applyProtection="1">
      <alignment horizontal="centerContinuous" vertical="center"/>
    </xf>
    <xf numFmtId="0" fontId="14" fillId="0" borderId="0" xfId="22" applyFont="1" applyFill="1" applyAlignment="1">
      <alignment horizontal="center" vertical="center"/>
    </xf>
    <xf numFmtId="0" fontId="14" fillId="0" borderId="0" xfId="22" applyFont="1">
      <alignment vertical="center"/>
    </xf>
    <xf numFmtId="0" fontId="4" fillId="0" borderId="0" xfId="22" applyFont="1" applyFill="1" applyAlignment="1">
      <alignment vertical="center"/>
    </xf>
    <xf numFmtId="0" fontId="4" fillId="0" borderId="0" xfId="22" applyNumberFormat="1" applyFont="1" applyFill="1" applyAlignment="1">
      <alignment horizontal="left" vertical="center"/>
    </xf>
    <xf numFmtId="0" fontId="4" fillId="0" borderId="0" xfId="22" applyNumberFormat="1" applyFont="1" applyFill="1" applyAlignment="1">
      <alignment horizontal="right" vertical="center"/>
    </xf>
    <xf numFmtId="0" fontId="4" fillId="0" borderId="0" xfId="22" applyNumberFormat="1" applyFont="1" applyFill="1" applyAlignment="1">
      <alignment vertical="center"/>
    </xf>
    <xf numFmtId="0" fontId="11" fillId="0" borderId="0" xfId="22" applyNumberFormat="1" applyFont="1" applyFill="1" applyAlignment="1">
      <alignment horizontal="center" vertical="center"/>
    </xf>
    <xf numFmtId="0" fontId="11" fillId="0" borderId="0" xfId="22" applyNumberFormat="1" applyFont="1" applyFill="1" applyAlignment="1">
      <alignment horizontal="right" vertical="center"/>
    </xf>
    <xf numFmtId="0" fontId="4" fillId="0" borderId="1" xfId="22" applyNumberFormat="1" applyFont="1" applyFill="1" applyBorder="1" applyAlignment="1" applyProtection="1">
      <alignment horizontal="center" vertical="center" wrapText="1"/>
    </xf>
    <xf numFmtId="0" fontId="4" fillId="0" borderId="1" xfId="22" applyNumberFormat="1" applyFont="1" applyFill="1" applyBorder="1" applyAlignment="1" applyProtection="1">
      <alignment horizontal="centerContinuous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22" applyNumberFormat="1" applyFont="1" applyFill="1" applyBorder="1" applyAlignment="1" applyProtection="1">
      <alignment vertical="center" wrapText="1"/>
    </xf>
    <xf numFmtId="0" fontId="4" fillId="0" borderId="2" xfId="22" applyNumberFormat="1" applyFont="1" applyFill="1" applyBorder="1" applyAlignment="1">
      <alignment horizontal="center" vertical="center" wrapText="1"/>
    </xf>
    <xf numFmtId="0" fontId="4" fillId="0" borderId="0" xfId="22" applyFont="1" applyFill="1" applyAlignment="1">
      <alignment horizontal="center" vertical="center"/>
    </xf>
    <xf numFmtId="0" fontId="8" fillId="0" borderId="0" xfId="22">
      <alignment vertical="center"/>
    </xf>
    <xf numFmtId="0" fontId="8" fillId="0" borderId="0" xfId="22" applyFill="1">
      <alignment vertical="center"/>
    </xf>
    <xf numFmtId="181" fontId="4" fillId="0" borderId="0" xfId="22" applyNumberFormat="1" applyFont="1" applyFill="1" applyAlignment="1">
      <alignment horizontal="center" vertical="center"/>
    </xf>
    <xf numFmtId="0" fontId="4" fillId="0" borderId="0" xfId="22" applyFont="1" applyFill="1" applyAlignment="1">
      <alignment horizontal="left" vertical="center"/>
    </xf>
    <xf numFmtId="49" fontId="14" fillId="0" borderId="0" xfId="24" applyNumberFormat="1" applyFont="1" applyFill="1" applyAlignment="1" applyProtection="1">
      <alignment horizontal="centerContinuous" vertical="center"/>
    </xf>
    <xf numFmtId="0" fontId="14" fillId="0" borderId="0" xfId="24" applyFont="1" applyFill="1" applyAlignment="1">
      <alignment horizontal="centerContinuous" vertical="center"/>
    </xf>
    <xf numFmtId="49" fontId="14" fillId="6" borderId="0" xfId="24" applyNumberFormat="1" applyFont="1" applyFill="1" applyAlignment="1" applyProtection="1">
      <alignment horizontal="centerContinuous" vertical="center"/>
    </xf>
    <xf numFmtId="0" fontId="14" fillId="0" borderId="0" xfId="24" applyFont="1" applyFill="1" applyAlignment="1">
      <alignment horizontal="center" vertical="center"/>
    </xf>
    <xf numFmtId="0" fontId="4" fillId="0" borderId="0" xfId="24" applyFont="1" applyFill="1" applyAlignment="1">
      <alignment vertical="center"/>
    </xf>
    <xf numFmtId="0" fontId="4" fillId="0" borderId="0" xfId="24" applyNumberFormat="1" applyFont="1" applyFill="1" applyAlignment="1">
      <alignment horizontal="left" vertical="center"/>
    </xf>
    <xf numFmtId="0" fontId="4" fillId="0" borderId="0" xfId="24" applyNumberFormat="1" applyFont="1" applyFill="1" applyAlignment="1">
      <alignment horizontal="right" vertical="center"/>
    </xf>
    <xf numFmtId="0" fontId="4" fillId="0" borderId="0" xfId="24" applyNumberFormat="1" applyFont="1" applyFill="1" applyAlignment="1">
      <alignment vertical="center"/>
    </xf>
    <xf numFmtId="0" fontId="11" fillId="0" borderId="0" xfId="24" applyNumberFormat="1" applyFont="1" applyFill="1" applyAlignment="1">
      <alignment horizontal="center" vertical="center"/>
    </xf>
    <xf numFmtId="0" fontId="11" fillId="0" borderId="0" xfId="24" applyNumberFormat="1" applyFont="1" applyFill="1" applyAlignment="1">
      <alignment horizontal="right" vertical="center"/>
    </xf>
    <xf numFmtId="0" fontId="4" fillId="0" borderId="1" xfId="24" applyNumberFormat="1" applyFont="1" applyFill="1" applyBorder="1" applyAlignment="1" applyProtection="1">
      <alignment horizontal="center" vertical="center" wrapText="1"/>
    </xf>
    <xf numFmtId="0" fontId="4" fillId="0" borderId="1" xfId="24" applyNumberFormat="1" applyFont="1" applyFill="1" applyBorder="1" applyAlignment="1" applyProtection="1">
      <alignment horizontal="centerContinuous" vertical="center"/>
    </xf>
    <xf numFmtId="0" fontId="4" fillId="0" borderId="1" xfId="24" applyNumberFormat="1" applyFont="1" applyFill="1" applyBorder="1" applyAlignment="1" applyProtection="1">
      <alignment horizontal="centerContinuous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4" fillId="0" borderId="2" xfId="24" applyNumberFormat="1" applyFont="1" applyFill="1" applyBorder="1" applyAlignment="1">
      <alignment horizontal="center" vertical="center" wrapText="1"/>
    </xf>
    <xf numFmtId="0" fontId="4" fillId="0" borderId="0" xfId="24" applyFont="1" applyFill="1" applyAlignment="1">
      <alignment horizontal="center" vertical="center"/>
    </xf>
    <xf numFmtId="0" fontId="8" fillId="0" borderId="0" xfId="24">
      <alignment vertical="center"/>
    </xf>
    <xf numFmtId="0" fontId="8" fillId="0" borderId="0" xfId="24" applyFill="1">
      <alignment vertical="center"/>
    </xf>
    <xf numFmtId="181" fontId="4" fillId="0" borderId="0" xfId="24" applyNumberFormat="1" applyFont="1" applyFill="1" applyAlignment="1">
      <alignment horizontal="center" vertical="center"/>
    </xf>
    <xf numFmtId="0" fontId="4" fillId="0" borderId="0" xfId="24" applyFont="1" applyFill="1" applyAlignment="1">
      <alignment horizontal="left" vertical="center"/>
    </xf>
    <xf numFmtId="0" fontId="4" fillId="0" borderId="1" xfId="25" applyFont="1" applyFill="1" applyBorder="1" applyAlignment="1">
      <alignment vertical="center"/>
    </xf>
    <xf numFmtId="0" fontId="16" fillId="0" borderId="1" xfId="25" applyFont="1" applyFill="1" applyBorder="1" applyAlignment="1">
      <alignment horizontal="center" vertical="center" wrapText="1"/>
    </xf>
    <xf numFmtId="0" fontId="8" fillId="0" borderId="0" xfId="22" applyFont="1">
      <alignment vertical="center"/>
    </xf>
    <xf numFmtId="0" fontId="8" fillId="0" borderId="0" xfId="24" applyFont="1">
      <alignment vertical="center"/>
    </xf>
    <xf numFmtId="176" fontId="4" fillId="0" borderId="1" xfId="25" applyNumberFormat="1" applyFont="1" applyFill="1" applyBorder="1" applyAlignment="1">
      <alignment vertical="center"/>
    </xf>
    <xf numFmtId="178" fontId="4" fillId="0" borderId="1" xfId="23" applyNumberFormat="1" applyFont="1" applyFill="1" applyBorder="1" applyAlignment="1" applyProtection="1">
      <alignment horizontal="right" vertical="center"/>
    </xf>
    <xf numFmtId="180" fontId="8" fillId="0" borderId="1" xfId="23" applyNumberFormat="1" applyFont="1" applyBorder="1">
      <alignment vertical="center"/>
    </xf>
    <xf numFmtId="180" fontId="8" fillId="0" borderId="1" xfId="23" applyNumberFormat="1" applyFont="1" applyFill="1" applyBorder="1" applyAlignment="1">
      <alignment horizontal="right" vertical="center"/>
    </xf>
    <xf numFmtId="0" fontId="8" fillId="0" borderId="0" xfId="21">
      <alignment vertical="center"/>
    </xf>
    <xf numFmtId="0" fontId="14" fillId="0" borderId="0" xfId="21" applyFont="1">
      <alignment vertical="center"/>
    </xf>
    <xf numFmtId="0" fontId="21" fillId="0" borderId="1" xfId="21" applyFont="1" applyBorder="1" applyAlignment="1">
      <alignment horizontal="center" vertical="center"/>
    </xf>
    <xf numFmtId="0" fontId="21" fillId="0" borderId="2" xfId="21" applyFont="1" applyBorder="1" applyAlignment="1">
      <alignment horizontal="center" vertical="center"/>
    </xf>
    <xf numFmtId="0" fontId="8" fillId="0" borderId="0" xfId="21" applyFill="1">
      <alignment vertical="center"/>
    </xf>
    <xf numFmtId="0" fontId="8" fillId="0" borderId="0" xfId="21" applyFont="1" applyAlignment="1">
      <alignment horizontal="right"/>
    </xf>
    <xf numFmtId="182" fontId="2" fillId="0" borderId="1" xfId="25" applyNumberFormat="1" applyFont="1" applyFill="1" applyBorder="1" applyAlignment="1" applyProtection="1">
      <alignment horizontal="right" vertical="center"/>
    </xf>
    <xf numFmtId="180" fontId="2" fillId="0" borderId="1" xfId="25" applyNumberFormat="1" applyFont="1" applyFill="1" applyBorder="1" applyAlignment="1" applyProtection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8" fillId="0" borderId="1" xfId="25" applyNumberFormat="1" applyFont="1" applyFill="1" applyBorder="1" applyAlignment="1">
      <alignment horizontal="left" vertical="center"/>
    </xf>
    <xf numFmtId="0" fontId="1" fillId="0" borderId="0" xfId="25" applyFill="1"/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1" xfId="25" applyFont="1" applyFill="1" applyBorder="1" applyAlignment="1">
      <alignment vertical="center"/>
    </xf>
    <xf numFmtId="4" fontId="8" fillId="0" borderId="1" xfId="25" applyNumberFormat="1" applyFont="1" applyFill="1" applyBorder="1" applyAlignment="1" applyProtection="1">
      <alignment horizontal="right" vertical="center"/>
    </xf>
    <xf numFmtId="0" fontId="8" fillId="0" borderId="0" xfId="25" applyFont="1" applyFill="1" applyAlignment="1">
      <alignment vertical="center"/>
    </xf>
    <xf numFmtId="182" fontId="11" fillId="0" borderId="1" xfId="0" applyNumberFormat="1" applyFont="1" applyFill="1" applyBorder="1" applyAlignment="1">
      <alignment horizontal="right" vertical="center"/>
    </xf>
    <xf numFmtId="4" fontId="8" fillId="0" borderId="1" xfId="25" applyNumberFormat="1" applyFont="1" applyFill="1" applyBorder="1" applyAlignment="1" applyProtection="1">
      <alignment horizontal="right" vertical="center"/>
    </xf>
    <xf numFmtId="4" fontId="8" fillId="0" borderId="1" xfId="25" applyNumberFormat="1" applyFont="1" applyFill="1" applyBorder="1" applyAlignment="1">
      <alignment horizontal="right" vertical="center"/>
    </xf>
    <xf numFmtId="182" fontId="4" fillId="0" borderId="1" xfId="25" applyNumberFormat="1" applyFont="1" applyFill="1" applyBorder="1" applyAlignment="1" applyProtection="1">
      <alignment horizontal="right" vertical="center"/>
    </xf>
    <xf numFmtId="182" fontId="8" fillId="0" borderId="1" xfId="25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right"/>
    </xf>
    <xf numFmtId="0" fontId="8" fillId="0" borderId="1" xfId="25" applyNumberFormat="1" applyFont="1" applyFill="1" applyBorder="1" applyAlignment="1">
      <alignment vertical="center"/>
    </xf>
    <xf numFmtId="4" fontId="8" fillId="0" borderId="1" xfId="26" applyNumberFormat="1" applyFont="1" applyFill="1" applyBorder="1" applyAlignment="1">
      <alignment horizontal="right" vertical="center" wrapText="1"/>
    </xf>
    <xf numFmtId="178" fontId="8" fillId="0" borderId="1" xfId="23" applyNumberFormat="1" applyFont="1" applyFill="1" applyBorder="1" applyAlignment="1">
      <alignment horizontal="right" vertical="center"/>
    </xf>
    <xf numFmtId="180" fontId="8" fillId="0" borderId="1" xfId="23" applyNumberFormat="1" applyFont="1" applyFill="1" applyBorder="1" applyAlignment="1" applyProtection="1">
      <alignment horizontal="right" vertical="center"/>
    </xf>
    <xf numFmtId="178" fontId="13" fillId="0" borderId="1" xfId="0" applyNumberFormat="1" applyFont="1" applyFill="1" applyBorder="1" applyAlignment="1">
      <alignment horizontal="right" vertical="center"/>
    </xf>
    <xf numFmtId="178" fontId="8" fillId="0" borderId="1" xfId="23" applyNumberFormat="1" applyFont="1" applyFill="1" applyBorder="1" applyAlignment="1" applyProtection="1">
      <alignment horizontal="right" vertical="center"/>
    </xf>
    <xf numFmtId="0" fontId="8" fillId="0" borderId="0" xfId="23" applyFill="1" applyAlignment="1">
      <alignment horizontal="left" vertical="center"/>
    </xf>
    <xf numFmtId="178" fontId="13" fillId="0" borderId="1" xfId="0" applyNumberFormat="1" applyFont="1" applyFill="1" applyBorder="1"/>
    <xf numFmtId="0" fontId="0" fillId="0" borderId="1" xfId="0" applyFill="1" applyBorder="1"/>
    <xf numFmtId="178" fontId="0" fillId="0" borderId="1" xfId="0" applyNumberFormat="1" applyFill="1" applyBorder="1"/>
    <xf numFmtId="0" fontId="4" fillId="0" borderId="0" xfId="23" applyFont="1" applyFill="1">
      <alignment vertical="center"/>
    </xf>
    <xf numFmtId="182" fontId="8" fillId="0" borderId="1" xfId="25" applyNumberFormat="1" applyFont="1" applyFill="1" applyBorder="1" applyAlignment="1">
      <alignment horizontal="right" vertical="center"/>
    </xf>
    <xf numFmtId="182" fontId="8" fillId="0" borderId="1" xfId="25" applyNumberFormat="1" applyFont="1" applyFill="1" applyBorder="1" applyAlignment="1">
      <alignment horizontal="right" vertical="center"/>
    </xf>
    <xf numFmtId="0" fontId="8" fillId="0" borderId="1" xfId="25" applyNumberFormat="1" applyFont="1" applyFill="1" applyBorder="1" applyAlignment="1">
      <alignment horizontal="left" vertical="center" wrapText="1"/>
    </xf>
    <xf numFmtId="49" fontId="4" fillId="0" borderId="4" xfId="22" applyNumberFormat="1" applyFont="1" applyFill="1" applyBorder="1" applyAlignment="1" applyProtection="1">
      <alignment horizontal="left" vertical="center"/>
    </xf>
    <xf numFmtId="4" fontId="4" fillId="0" borderId="4" xfId="22" applyNumberFormat="1" applyFont="1" applyFill="1" applyBorder="1" applyAlignment="1" applyProtection="1">
      <alignment horizontal="right" vertical="center"/>
    </xf>
    <xf numFmtId="4" fontId="4" fillId="0" borderId="1" xfId="22" applyNumberFormat="1" applyFont="1" applyFill="1" applyBorder="1" applyAlignment="1" applyProtection="1">
      <alignment horizontal="right" vertical="center"/>
    </xf>
    <xf numFmtId="4" fontId="4" fillId="0" borderId="5" xfId="22" applyNumberFormat="1" applyFont="1" applyFill="1" applyBorder="1" applyAlignment="1" applyProtection="1">
      <alignment horizontal="right" vertical="center"/>
    </xf>
    <xf numFmtId="49" fontId="4" fillId="0" borderId="4" xfId="24" applyNumberFormat="1" applyFont="1" applyFill="1" applyBorder="1" applyAlignment="1" applyProtection="1">
      <alignment horizontal="left" vertical="center"/>
    </xf>
    <xf numFmtId="49" fontId="4" fillId="0" borderId="4" xfId="24" applyNumberFormat="1" applyFont="1" applyFill="1" applyBorder="1" applyAlignment="1" applyProtection="1">
      <alignment horizontal="left" vertical="center" wrapText="1"/>
    </xf>
    <xf numFmtId="180" fontId="4" fillId="0" borderId="4" xfId="24" applyNumberFormat="1" applyFont="1" applyFill="1" applyBorder="1" applyAlignment="1" applyProtection="1">
      <alignment horizontal="right" vertical="center"/>
    </xf>
    <xf numFmtId="180" fontId="4" fillId="0" borderId="1" xfId="24" applyNumberFormat="1" applyFont="1" applyFill="1" applyBorder="1" applyAlignment="1" applyProtection="1">
      <alignment horizontal="right" vertical="center"/>
    </xf>
    <xf numFmtId="180" fontId="4" fillId="0" borderId="5" xfId="24" applyNumberFormat="1" applyFont="1" applyFill="1" applyBorder="1" applyAlignment="1" applyProtection="1">
      <alignment horizontal="right" vertical="center"/>
    </xf>
    <xf numFmtId="0" fontId="8" fillId="0" borderId="4" xfId="21" applyFont="1" applyFill="1" applyBorder="1" applyAlignment="1">
      <alignment horizontal="center" vertical="center"/>
    </xf>
    <xf numFmtId="180" fontId="8" fillId="0" borderId="1" xfId="21" applyNumberFormat="1" applyFont="1" applyFill="1" applyBorder="1" applyAlignment="1" applyProtection="1">
      <alignment horizontal="right" vertical="center"/>
    </xf>
    <xf numFmtId="0" fontId="8" fillId="0" borderId="4" xfId="21" applyFill="1" applyBorder="1">
      <alignment vertical="center"/>
    </xf>
    <xf numFmtId="180" fontId="8" fillId="0" borderId="6" xfId="21" applyNumberFormat="1" applyFont="1" applyFill="1" applyBorder="1" applyAlignment="1" applyProtection="1">
      <alignment horizontal="right" vertical="center"/>
    </xf>
    <xf numFmtId="180" fontId="8" fillId="0" borderId="2" xfId="21" applyNumberFormat="1" applyFont="1" applyFill="1" applyBorder="1" applyAlignment="1" applyProtection="1">
      <alignment horizontal="right" vertical="center"/>
    </xf>
    <xf numFmtId="49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" fontId="24" fillId="0" borderId="0" xfId="25" applyNumberFormat="1" applyFont="1" applyFill="1"/>
    <xf numFmtId="0" fontId="0" fillId="7" borderId="1" xfId="0" applyNumberFormat="1" applyFill="1" applyBorder="1" applyAlignment="1">
      <alignment horizontal="left" vertical="center"/>
    </xf>
    <xf numFmtId="0" fontId="8" fillId="7" borderId="1" xfId="25" applyNumberFormat="1" applyFont="1" applyFill="1" applyBorder="1" applyAlignment="1">
      <alignment horizontal="left" vertical="center"/>
    </xf>
    <xf numFmtId="4" fontId="8" fillId="7" borderId="1" xfId="25" applyNumberFormat="1" applyFont="1" applyFill="1" applyBorder="1" applyAlignment="1">
      <alignment horizontal="right" vertical="center"/>
    </xf>
    <xf numFmtId="0" fontId="0" fillId="7" borderId="0" xfId="0" applyFill="1"/>
    <xf numFmtId="0" fontId="1" fillId="7" borderId="0" xfId="25" applyFill="1"/>
    <xf numFmtId="0" fontId="25" fillId="0" borderId="1" xfId="25" applyNumberFormat="1" applyFont="1" applyFill="1" applyBorder="1" applyAlignment="1">
      <alignment horizontal="left" vertical="center"/>
    </xf>
    <xf numFmtId="0" fontId="25" fillId="7" borderId="1" xfId="25" applyNumberFormat="1" applyFont="1" applyFill="1" applyBorder="1" applyAlignment="1">
      <alignment horizontal="left" vertical="center"/>
    </xf>
    <xf numFmtId="0" fontId="5" fillId="0" borderId="1" xfId="25" applyNumberFormat="1" applyFont="1" applyFill="1" applyBorder="1" applyAlignment="1" applyProtection="1">
      <alignment horizontal="center" vertical="center"/>
    </xf>
    <xf numFmtId="0" fontId="3" fillId="0" borderId="0" xfId="25" applyNumberFormat="1" applyFont="1" applyFill="1" applyBorder="1" applyAlignment="1" applyProtection="1">
      <alignment horizontal="center" vertical="center"/>
    </xf>
    <xf numFmtId="176" fontId="5" fillId="0" borderId="1" xfId="25" applyNumberFormat="1" applyFont="1" applyFill="1" applyBorder="1" applyAlignment="1">
      <alignment horizontal="center" vertical="center"/>
    </xf>
    <xf numFmtId="0" fontId="5" fillId="0" borderId="1" xfId="25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1" xfId="26" applyFont="1" applyBorder="1" applyAlignment="1">
      <alignment horizontal="center" vertical="center" wrapText="1"/>
    </xf>
    <xf numFmtId="178" fontId="5" fillId="0" borderId="1" xfId="25" applyNumberFormat="1" applyFont="1" applyBorder="1" applyAlignment="1">
      <alignment horizontal="center" vertical="center" wrapText="1"/>
    </xf>
    <xf numFmtId="0" fontId="5" fillId="0" borderId="1" xfId="25" applyFont="1" applyBorder="1" applyAlignment="1">
      <alignment horizontal="center" vertical="center" wrapText="1"/>
    </xf>
    <xf numFmtId="178" fontId="3" fillId="0" borderId="0" xfId="25" applyNumberFormat="1" applyFont="1" applyFill="1" applyBorder="1" applyAlignment="1" applyProtection="1">
      <alignment horizontal="center" vertical="center"/>
    </xf>
    <xf numFmtId="0" fontId="4" fillId="0" borderId="3" xfId="25" applyFont="1" applyFill="1" applyBorder="1" applyAlignment="1">
      <alignment horizontal="left" vertical="center"/>
    </xf>
    <xf numFmtId="0" fontId="4" fillId="0" borderId="0" xfId="25" applyFont="1" applyFill="1" applyBorder="1" applyAlignment="1">
      <alignment horizontal="right" vertical="center"/>
    </xf>
    <xf numFmtId="0" fontId="6" fillId="0" borderId="1" xfId="25" applyFont="1" applyBorder="1" applyAlignment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 wrapText="1"/>
    </xf>
    <xf numFmtId="0" fontId="4" fillId="0" borderId="1" xfId="24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4">
    <cellStyle name="百分比_06703071F1C54A23AEA0C6EB0A14EA86" xfId="1"/>
    <cellStyle name="百分比_D319BBFDC7564E28AB5978501E3DA7F7" xfId="2"/>
    <cellStyle name="差_0286F702FEC34F56857268AED77AE7BA" xfId="3"/>
    <cellStyle name="差_38C27FC5FA6C463E8084C9BD96B52B09" xfId="4"/>
    <cellStyle name="差_40FA3581598043DCAAA0FAE837666164" xfId="5"/>
    <cellStyle name="差_5.中央部门决算（草案)-1" xfId="6"/>
    <cellStyle name="差_B3421A39FE1745E0AC528666460808A1" xfId="7"/>
    <cellStyle name="差_CA6D354DFB9048CB92D8963842D13E4A" xfId="8"/>
    <cellStyle name="差_F21844656B9C4F0DAA402E4A35A57C61" xfId="9"/>
    <cellStyle name="差_出版署2010年度中央部门决算草案" xfId="10"/>
    <cellStyle name="差_全国友协2010年度中央部门决算（草案）" xfId="11"/>
    <cellStyle name="差_司法部2010年度中央部门决算（草案）报" xfId="12"/>
    <cellStyle name="常规" xfId="0" builtinId="0"/>
    <cellStyle name="常规 2" xfId="13"/>
    <cellStyle name="常规 3" xfId="14"/>
    <cellStyle name="常规 4" xfId="15"/>
    <cellStyle name="常规 5" xfId="16"/>
    <cellStyle name="常规 5 2" xfId="17"/>
    <cellStyle name="常规 6" xfId="18"/>
    <cellStyle name="常规 7" xfId="19"/>
    <cellStyle name="常规 8" xfId="20"/>
    <cellStyle name="常规_0286F702FEC34F56857268AED77AE7BA" xfId="21"/>
    <cellStyle name="常规_06703071F1C54A23AEA0C6EB0A14EA86" xfId="22"/>
    <cellStyle name="常规_40FA3581598043DCAAA0FAE837666164" xfId="23"/>
    <cellStyle name="常规_D319BBFDC7564E28AB5978501E3DA7F7" xfId="24"/>
    <cellStyle name="常规_省级部门预决算及“三公”经费公开工作方案附件" xfId="25"/>
    <cellStyle name="常规_事业单位部门决算报表（讨论稿） 2" xfId="26"/>
    <cellStyle name="好_40FA3581598043DCAAA0FAE837666164" xfId="27"/>
    <cellStyle name="好_5.中央部门决算（草案)-1" xfId="28"/>
    <cellStyle name="好_F21844656B9C4F0DAA402E4A35A57C61" xfId="29"/>
    <cellStyle name="好_出版署2010年度中央部门决算草案" xfId="30"/>
    <cellStyle name="好_全国友协2010年度中央部门决算（草案）" xfId="31"/>
    <cellStyle name="好_司法部2010年度中央部门决算（草案）报" xfId="32"/>
    <cellStyle name="样式 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38"/>
  <sheetViews>
    <sheetView showGridLines="0" topLeftCell="A16" workbookViewId="0">
      <selection activeCell="C19" sqref="C19"/>
    </sheetView>
  </sheetViews>
  <sheetFormatPr defaultColWidth="5.125" defaultRowHeight="14.25"/>
  <cols>
    <col min="1" max="1" width="25" style="1" customWidth="1"/>
    <col min="2" max="2" width="13.125" style="1" customWidth="1"/>
    <col min="3" max="3" width="27.25" style="1" customWidth="1"/>
    <col min="4" max="4" width="10.25" style="1" customWidth="1"/>
    <col min="5" max="5" width="11.25" style="1" customWidth="1"/>
    <col min="6" max="6" width="9.25" style="1" customWidth="1"/>
    <col min="7" max="7" width="7.125" style="1" customWidth="1"/>
    <col min="8" max="161" width="5" style="1" customWidth="1"/>
    <col min="162" max="16384" width="5.125" style="1"/>
  </cols>
  <sheetData>
    <row r="1" spans="1:253" ht="17.25" customHeight="1">
      <c r="A1" s="2" t="s">
        <v>92</v>
      </c>
    </row>
    <row r="2" spans="1:253" s="15" customFormat="1" ht="26.25" customHeight="1">
      <c r="A2" s="172" t="s">
        <v>149</v>
      </c>
      <c r="B2" s="172"/>
      <c r="C2" s="172"/>
      <c r="D2" s="172"/>
      <c r="E2" s="172"/>
      <c r="F2" s="172"/>
      <c r="G2" s="17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s="15" customFormat="1" ht="18.95" customHeight="1">
      <c r="A3" s="17" t="s">
        <v>169</v>
      </c>
      <c r="B3" s="17"/>
      <c r="C3" s="7"/>
      <c r="D3" s="7"/>
      <c r="F3" s="8" t="s">
        <v>134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s="15" customFormat="1" ht="18" customHeight="1">
      <c r="A4" s="171" t="s">
        <v>41</v>
      </c>
      <c r="B4" s="171"/>
      <c r="C4" s="171" t="s">
        <v>42</v>
      </c>
      <c r="D4" s="171"/>
      <c r="E4" s="171"/>
      <c r="F4" s="171"/>
      <c r="G4" s="17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3" s="15" customFormat="1" ht="47.25" customHeight="1">
      <c r="A5" s="18" t="s">
        <v>43</v>
      </c>
      <c r="B5" s="18" t="s">
        <v>2</v>
      </c>
      <c r="C5" s="18" t="s">
        <v>43</v>
      </c>
      <c r="D5" s="18" t="s">
        <v>34</v>
      </c>
      <c r="E5" s="19" t="s">
        <v>44</v>
      </c>
      <c r="F5" s="19" t="s">
        <v>45</v>
      </c>
      <c r="G5" s="100" t="s">
        <v>96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s="125" customFormat="1" ht="20.100000000000001" customHeight="1">
      <c r="A6" s="123" t="s">
        <v>46</v>
      </c>
      <c r="B6" s="113">
        <f>B7+B8</f>
        <v>0</v>
      </c>
      <c r="C6" s="103" t="s">
        <v>47</v>
      </c>
      <c r="D6" s="22">
        <f t="shared" ref="D6:D32" si="0">E6+F6</f>
        <v>649.31021399999997</v>
      </c>
      <c r="E6" s="124">
        <v>649.31021399999997</v>
      </c>
      <c r="F6" s="22">
        <v>0</v>
      </c>
      <c r="G6" s="9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s="125" customFormat="1" ht="20.100000000000001" customHeight="1">
      <c r="A7" s="123" t="s">
        <v>52</v>
      </c>
      <c r="B7" s="126">
        <v>0</v>
      </c>
      <c r="C7" s="99" t="s">
        <v>48</v>
      </c>
      <c r="D7" s="22">
        <f t="shared" si="0"/>
        <v>319.64113700000001</v>
      </c>
      <c r="E7" s="127">
        <v>319.64113700000001</v>
      </c>
      <c r="F7" s="128">
        <v>0</v>
      </c>
      <c r="G7" s="9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</row>
    <row r="8" spans="1:253" s="125" customFormat="1" ht="20.100000000000001" customHeight="1">
      <c r="A8" s="25" t="s">
        <v>94</v>
      </c>
      <c r="B8" s="129">
        <v>0</v>
      </c>
      <c r="C8" s="99" t="s">
        <v>49</v>
      </c>
      <c r="D8" s="22">
        <f t="shared" si="0"/>
        <v>0</v>
      </c>
      <c r="E8" s="127">
        <v>0</v>
      </c>
      <c r="F8" s="22">
        <v>0</v>
      </c>
      <c r="G8" s="9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s="125" customFormat="1" ht="20.100000000000001" customHeight="1">
      <c r="A9" s="25" t="s">
        <v>50</v>
      </c>
      <c r="B9" s="113">
        <v>649.31021399999997</v>
      </c>
      <c r="C9" s="99" t="s">
        <v>51</v>
      </c>
      <c r="D9" s="22">
        <f t="shared" si="0"/>
        <v>0</v>
      </c>
      <c r="E9" s="124">
        <v>0</v>
      </c>
      <c r="F9" s="22">
        <v>0</v>
      </c>
      <c r="G9" s="9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</row>
    <row r="10" spans="1:253" s="125" customFormat="1" ht="20.100000000000001" customHeight="1">
      <c r="A10" s="123" t="s">
        <v>52</v>
      </c>
      <c r="B10" s="130">
        <v>649.31021399999997</v>
      </c>
      <c r="C10" s="99" t="s">
        <v>53</v>
      </c>
      <c r="D10" s="22">
        <f t="shared" si="0"/>
        <v>0</v>
      </c>
      <c r="E10" s="124">
        <v>0</v>
      </c>
      <c r="F10" s="22">
        <v>0</v>
      </c>
      <c r="G10" s="9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</row>
    <row r="11" spans="1:253" s="125" customFormat="1" ht="20.100000000000001" customHeight="1">
      <c r="A11" s="123" t="s">
        <v>54</v>
      </c>
      <c r="B11" s="130">
        <v>649.31021399999997</v>
      </c>
      <c r="C11" s="99" t="s">
        <v>56</v>
      </c>
      <c r="D11" s="22">
        <f t="shared" si="0"/>
        <v>0</v>
      </c>
      <c r="E11" s="124">
        <v>0</v>
      </c>
      <c r="F11" s="22">
        <v>0</v>
      </c>
      <c r="G11" s="99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</row>
    <row r="12" spans="1:253" s="125" customFormat="1" ht="20.100000000000001" customHeight="1">
      <c r="A12" s="131" t="s">
        <v>142</v>
      </c>
      <c r="B12" s="132">
        <v>0</v>
      </c>
      <c r="C12" s="99" t="s">
        <v>57</v>
      </c>
      <c r="D12" s="22">
        <f t="shared" si="0"/>
        <v>0</v>
      </c>
      <c r="E12" s="124">
        <v>0</v>
      </c>
      <c r="F12" s="22">
        <v>0</v>
      </c>
      <c r="G12" s="9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</row>
    <row r="13" spans="1:253" s="125" customFormat="1" ht="20.100000000000001" customHeight="1">
      <c r="A13" s="25" t="s">
        <v>94</v>
      </c>
      <c r="B13" s="130">
        <v>0</v>
      </c>
      <c r="C13" s="99" t="s">
        <v>112</v>
      </c>
      <c r="D13" s="22">
        <f t="shared" si="0"/>
        <v>0</v>
      </c>
      <c r="E13" s="124">
        <v>0</v>
      </c>
      <c r="F13" s="22">
        <v>0</v>
      </c>
      <c r="G13" s="99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</row>
    <row r="14" spans="1:253" s="125" customFormat="1" ht="20.100000000000001" customHeight="1">
      <c r="A14" s="123" t="s">
        <v>95</v>
      </c>
      <c r="B14" s="113">
        <v>0</v>
      </c>
      <c r="C14" s="99" t="s">
        <v>241</v>
      </c>
      <c r="D14" s="22">
        <f t="shared" si="0"/>
        <v>118.396207</v>
      </c>
      <c r="E14" s="124">
        <v>118.396207</v>
      </c>
      <c r="F14" s="22">
        <v>0</v>
      </c>
      <c r="G14" s="99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</row>
    <row r="15" spans="1:253" s="125" customFormat="1" ht="20.100000000000001" customHeight="1">
      <c r="A15" s="21"/>
      <c r="B15" s="24"/>
      <c r="C15" s="26" t="s">
        <v>58</v>
      </c>
      <c r="D15" s="22">
        <f t="shared" si="0"/>
        <v>0</v>
      </c>
      <c r="E15" s="124">
        <v>0</v>
      </c>
      <c r="F15" s="22">
        <v>0</v>
      </c>
      <c r="G15" s="99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</row>
    <row r="16" spans="1:253" s="125" customFormat="1" ht="20.100000000000001" customHeight="1">
      <c r="A16" s="25"/>
      <c r="B16" s="24"/>
      <c r="C16" s="26" t="s">
        <v>110</v>
      </c>
      <c r="D16" s="22">
        <f t="shared" si="0"/>
        <v>76.926636000000002</v>
      </c>
      <c r="E16" s="124">
        <v>76.926636000000002</v>
      </c>
      <c r="F16" s="22">
        <v>0</v>
      </c>
      <c r="G16" s="99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</row>
    <row r="17" spans="1:253" s="125" customFormat="1" ht="20.100000000000001" customHeight="1">
      <c r="A17" s="25"/>
      <c r="B17" s="24"/>
      <c r="C17" s="26" t="s">
        <v>111</v>
      </c>
      <c r="D17" s="22">
        <f t="shared" si="0"/>
        <v>0</v>
      </c>
      <c r="E17" s="124">
        <v>0</v>
      </c>
      <c r="F17" s="22">
        <v>0</v>
      </c>
      <c r="G17" s="99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</row>
    <row r="18" spans="1:253" s="125" customFormat="1" ht="20.100000000000001" customHeight="1">
      <c r="A18" s="25"/>
      <c r="B18" s="24"/>
      <c r="C18" s="26" t="s">
        <v>242</v>
      </c>
      <c r="D18" s="22">
        <f t="shared" si="0"/>
        <v>63.552504999999996</v>
      </c>
      <c r="E18" s="124">
        <v>63.552504999999996</v>
      </c>
      <c r="F18" s="22">
        <v>0</v>
      </c>
      <c r="G18" s="99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</row>
    <row r="19" spans="1:253" s="125" customFormat="1" ht="20.100000000000001" customHeight="1">
      <c r="A19" s="25"/>
      <c r="B19" s="24"/>
      <c r="C19" s="26" t="s">
        <v>243</v>
      </c>
      <c r="D19" s="22">
        <f t="shared" si="0"/>
        <v>16.792268</v>
      </c>
      <c r="E19" s="124">
        <v>16.792268</v>
      </c>
      <c r="F19" s="22">
        <v>0</v>
      </c>
      <c r="G19" s="99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</row>
    <row r="20" spans="1:253" s="125" customFormat="1" ht="20.100000000000001" customHeight="1">
      <c r="A20" s="25"/>
      <c r="B20" s="24"/>
      <c r="C20" s="26" t="s">
        <v>114</v>
      </c>
      <c r="D20" s="22">
        <f t="shared" si="0"/>
        <v>0</v>
      </c>
      <c r="E20" s="124">
        <v>0</v>
      </c>
      <c r="F20" s="22">
        <v>0</v>
      </c>
      <c r="G20" s="9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</row>
    <row r="21" spans="1:253" s="125" customFormat="1" ht="20.100000000000001" customHeight="1">
      <c r="A21" s="25"/>
      <c r="B21" s="24"/>
      <c r="C21" s="26" t="s">
        <v>145</v>
      </c>
      <c r="D21" s="22">
        <f t="shared" si="0"/>
        <v>0</v>
      </c>
      <c r="E21" s="124">
        <v>0</v>
      </c>
      <c r="F21" s="22">
        <v>0</v>
      </c>
      <c r="G21" s="99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</row>
    <row r="22" spans="1:253" s="125" customFormat="1" ht="20.100000000000001" customHeight="1">
      <c r="A22" s="25"/>
      <c r="B22" s="24"/>
      <c r="C22" s="26" t="s">
        <v>130</v>
      </c>
      <c r="D22" s="22">
        <f t="shared" si="0"/>
        <v>0</v>
      </c>
      <c r="E22" s="124">
        <v>0</v>
      </c>
      <c r="F22" s="22">
        <v>0</v>
      </c>
      <c r="G22" s="9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</row>
    <row r="23" spans="1:253" s="125" customFormat="1" ht="20.100000000000001" customHeight="1">
      <c r="A23" s="25"/>
      <c r="B23" s="24"/>
      <c r="C23" s="26" t="s">
        <v>59</v>
      </c>
      <c r="D23" s="22">
        <f t="shared" si="0"/>
        <v>0</v>
      </c>
      <c r="E23" s="124">
        <v>0</v>
      </c>
      <c r="F23" s="22">
        <v>0</v>
      </c>
      <c r="G23" s="99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</row>
    <row r="24" spans="1:253" s="125" customFormat="1" ht="20.100000000000001" customHeight="1">
      <c r="A24" s="25"/>
      <c r="B24" s="24"/>
      <c r="C24" s="26" t="s">
        <v>60</v>
      </c>
      <c r="D24" s="22">
        <f t="shared" si="0"/>
        <v>0</v>
      </c>
      <c r="E24" s="124">
        <v>0</v>
      </c>
      <c r="F24" s="22">
        <v>0</v>
      </c>
      <c r="G24" s="99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</row>
    <row r="25" spans="1:253" s="125" customFormat="1" ht="20.100000000000001" customHeight="1">
      <c r="A25" s="25"/>
      <c r="B25" s="24"/>
      <c r="C25" s="27" t="s">
        <v>113</v>
      </c>
      <c r="D25" s="22">
        <f t="shared" si="0"/>
        <v>0</v>
      </c>
      <c r="E25" s="124">
        <v>0</v>
      </c>
      <c r="F25" s="22">
        <v>0</v>
      </c>
      <c r="G25" s="99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</row>
    <row r="26" spans="1:253" s="125" customFormat="1" ht="20.100000000000001" customHeight="1">
      <c r="A26" s="25"/>
      <c r="B26" s="24"/>
      <c r="C26" s="28" t="s">
        <v>61</v>
      </c>
      <c r="D26" s="22">
        <f t="shared" si="0"/>
        <v>54.001460999999999</v>
      </c>
      <c r="E26" s="124">
        <v>54.001460999999999</v>
      </c>
      <c r="F26" s="22">
        <v>0</v>
      </c>
      <c r="G26" s="99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</row>
    <row r="27" spans="1:253" s="125" customFormat="1" ht="20.100000000000001" customHeight="1">
      <c r="A27" s="25"/>
      <c r="B27" s="24"/>
      <c r="C27" s="26" t="s">
        <v>131</v>
      </c>
      <c r="D27" s="22">
        <f t="shared" si="0"/>
        <v>0</v>
      </c>
      <c r="E27" s="124">
        <v>0</v>
      </c>
      <c r="F27" s="22">
        <v>0</v>
      </c>
      <c r="G27" s="99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</row>
    <row r="28" spans="1:253" s="125" customFormat="1" ht="20.100000000000001" customHeight="1">
      <c r="A28" s="25"/>
      <c r="B28" s="24"/>
      <c r="C28" s="26" t="s">
        <v>146</v>
      </c>
      <c r="D28" s="22">
        <f t="shared" si="0"/>
        <v>0</v>
      </c>
      <c r="E28" s="124">
        <v>0</v>
      </c>
      <c r="F28" s="22">
        <v>0</v>
      </c>
      <c r="G28" s="99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</row>
    <row r="29" spans="1:253" s="125" customFormat="1" ht="20.100000000000001" customHeight="1">
      <c r="A29" s="25"/>
      <c r="B29" s="24"/>
      <c r="C29" s="26" t="s">
        <v>106</v>
      </c>
      <c r="D29" s="22">
        <f t="shared" si="0"/>
        <v>0</v>
      </c>
      <c r="E29" s="124">
        <v>0</v>
      </c>
      <c r="F29" s="22">
        <v>0</v>
      </c>
      <c r="G29" s="99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</row>
    <row r="30" spans="1:253" s="125" customFormat="1" ht="20.100000000000001" customHeight="1">
      <c r="A30" s="25"/>
      <c r="B30" s="24"/>
      <c r="C30" s="26" t="s">
        <v>107</v>
      </c>
      <c r="D30" s="22">
        <f t="shared" si="0"/>
        <v>0</v>
      </c>
      <c r="E30" s="124">
        <v>0</v>
      </c>
      <c r="F30" s="22">
        <v>0</v>
      </c>
      <c r="G30" s="99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</row>
    <row r="31" spans="1:253" s="125" customFormat="1" ht="20.100000000000001" customHeight="1">
      <c r="A31" s="25"/>
      <c r="B31" s="24"/>
      <c r="C31" s="26" t="s">
        <v>108</v>
      </c>
      <c r="D31" s="22">
        <f t="shared" si="0"/>
        <v>0</v>
      </c>
      <c r="E31" s="124">
        <v>0</v>
      </c>
      <c r="F31" s="22">
        <v>0</v>
      </c>
      <c r="G31" s="99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</row>
    <row r="32" spans="1:253" s="125" customFormat="1" ht="20.100000000000001" customHeight="1">
      <c r="A32" s="25"/>
      <c r="B32" s="24"/>
      <c r="C32" s="26" t="s">
        <v>109</v>
      </c>
      <c r="D32" s="22">
        <f t="shared" si="0"/>
        <v>0</v>
      </c>
      <c r="E32" s="124">
        <v>0</v>
      </c>
      <c r="F32" s="22">
        <v>0</v>
      </c>
      <c r="G32" s="9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</row>
    <row r="33" spans="1:253" s="15" customFormat="1" ht="20.100000000000001" customHeight="1">
      <c r="A33" s="20"/>
      <c r="B33" s="24"/>
      <c r="D33" s="29"/>
      <c r="E33" s="30"/>
      <c r="F33" s="31"/>
      <c r="G33" s="9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</row>
    <row r="34" spans="1:253" s="15" customFormat="1" ht="20.100000000000001" customHeight="1">
      <c r="A34" s="21"/>
      <c r="B34" s="24"/>
      <c r="C34" s="20" t="s">
        <v>29</v>
      </c>
      <c r="D34" s="29">
        <f>B36-D6</f>
        <v>0</v>
      </c>
      <c r="E34" s="30"/>
      <c r="F34" s="31"/>
      <c r="G34" s="9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</row>
    <row r="35" spans="1:253" s="15" customFormat="1" ht="20.100000000000001" customHeight="1">
      <c r="A35" s="25"/>
      <c r="B35" s="32"/>
      <c r="C35" s="23"/>
      <c r="D35" s="29"/>
      <c r="E35" s="30"/>
      <c r="F35" s="31"/>
      <c r="G35" s="99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spans="1:253" s="33" customFormat="1" ht="20.100000000000001" customHeight="1">
      <c r="A36" s="34" t="s">
        <v>62</v>
      </c>
      <c r="B36" s="114">
        <f>B6+B9</f>
        <v>649.31021399999997</v>
      </c>
      <c r="C36" s="34" t="s">
        <v>63</v>
      </c>
      <c r="D36" s="35">
        <f>D34+D6</f>
        <v>649.31021399999997</v>
      </c>
      <c r="E36" s="124">
        <v>649.31021399999997</v>
      </c>
      <c r="F36" s="31">
        <v>0</v>
      </c>
      <c r="G36" s="9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</row>
    <row r="37" spans="1:253" s="16" customFormat="1" ht="18.75" customHeight="1">
      <c r="A37" s="2" t="s">
        <v>64</v>
      </c>
      <c r="C37" s="36"/>
      <c r="D37" s="36"/>
    </row>
    <row r="38" spans="1:253" s="16" customFormat="1" ht="11.25">
      <c r="C38" s="36"/>
      <c r="D38" s="36"/>
    </row>
  </sheetData>
  <sheetProtection formatCells="0" formatColumns="0" formatRows="0"/>
  <mergeCells count="3">
    <mergeCell ref="A4:B4"/>
    <mergeCell ref="C4:G4"/>
    <mergeCell ref="A2:G2"/>
  </mergeCells>
  <phoneticPr fontId="8" type="noConversion"/>
  <printOptions horizontalCentered="1"/>
  <pageMargins left="0.48" right="0.59" top="0.37" bottom="0.55000000000000004" header="0.28000000000000003" footer="0.2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1"/>
  <sheetViews>
    <sheetView showGridLines="0" topLeftCell="A13" workbookViewId="0">
      <selection activeCell="B25" sqref="B25"/>
    </sheetView>
  </sheetViews>
  <sheetFormatPr defaultRowHeight="14.25"/>
  <cols>
    <col min="1" max="1" width="19" style="1" customWidth="1"/>
    <col min="2" max="2" width="24.75" style="1" customWidth="1"/>
    <col min="3" max="3" width="12.25" style="1" customWidth="1"/>
    <col min="4" max="5" width="13.125" style="1" customWidth="1"/>
    <col min="6" max="16384" width="9" style="1"/>
  </cols>
  <sheetData>
    <row r="1" spans="1:5" ht="15.6" customHeight="1">
      <c r="A1" s="2" t="s">
        <v>97</v>
      </c>
    </row>
    <row r="2" spans="1:5" ht="22.15" customHeight="1">
      <c r="A2" s="172" t="s">
        <v>150</v>
      </c>
      <c r="B2" s="172"/>
      <c r="C2" s="172"/>
      <c r="D2" s="172"/>
      <c r="E2" s="172"/>
    </row>
    <row r="3" spans="1:5" ht="22.5" customHeight="1">
      <c r="A3" s="52" t="s">
        <v>169</v>
      </c>
      <c r="B3" s="12"/>
      <c r="C3" s="12"/>
      <c r="D3" s="12"/>
      <c r="E3" s="3" t="s">
        <v>135</v>
      </c>
    </row>
    <row r="4" spans="1:5" ht="21" customHeight="1">
      <c r="A4" s="173" t="s">
        <v>33</v>
      </c>
      <c r="B4" s="173"/>
      <c r="C4" s="174" t="s">
        <v>2</v>
      </c>
      <c r="D4" s="174"/>
      <c r="E4" s="174"/>
    </row>
    <row r="5" spans="1:5" ht="21" customHeight="1">
      <c r="A5" s="13" t="s">
        <v>35</v>
      </c>
      <c r="B5" s="13" t="s">
        <v>36</v>
      </c>
      <c r="C5" s="14" t="s">
        <v>34</v>
      </c>
      <c r="D5" s="14" t="s">
        <v>39</v>
      </c>
      <c r="E5" s="14" t="s">
        <v>40</v>
      </c>
    </row>
    <row r="6" spans="1:5" s="118" customFormat="1" ht="18.75" customHeight="1">
      <c r="A6" s="116"/>
      <c r="B6" s="117" t="s">
        <v>34</v>
      </c>
      <c r="C6" s="22">
        <v>649.31021399999997</v>
      </c>
      <c r="D6" s="22">
        <v>649.31021399999997</v>
      </c>
      <c r="E6" s="22">
        <v>0</v>
      </c>
    </row>
    <row r="7" spans="1:5" customFormat="1" ht="18.75" customHeight="1">
      <c r="A7" s="116">
        <v>201</v>
      </c>
      <c r="B7" s="117" t="s">
        <v>170</v>
      </c>
      <c r="C7" s="22">
        <v>319.64113700000001</v>
      </c>
      <c r="D7" s="22">
        <v>319.64113700000001</v>
      </c>
      <c r="E7" s="22">
        <v>0</v>
      </c>
    </row>
    <row r="8" spans="1:5" customFormat="1" ht="18.75" customHeight="1">
      <c r="A8" s="116">
        <v>20101</v>
      </c>
      <c r="B8" s="117" t="s">
        <v>171</v>
      </c>
      <c r="C8" s="22">
        <v>10.046786000000001</v>
      </c>
      <c r="D8" s="22">
        <v>10.046786000000001</v>
      </c>
      <c r="E8" s="22">
        <v>0</v>
      </c>
    </row>
    <row r="9" spans="1:5" customFormat="1" ht="18.75" customHeight="1">
      <c r="A9" s="116">
        <v>2010101</v>
      </c>
      <c r="B9" s="117" t="s">
        <v>172</v>
      </c>
      <c r="C9" s="22">
        <v>10.046786000000001</v>
      </c>
      <c r="D9" s="22">
        <v>10.046786000000001</v>
      </c>
      <c r="E9" s="22">
        <v>0</v>
      </c>
    </row>
    <row r="10" spans="1:5" customFormat="1" ht="18.75" customHeight="1">
      <c r="A10" s="116">
        <v>20103</v>
      </c>
      <c r="B10" s="117" t="s">
        <v>173</v>
      </c>
      <c r="C10" s="22">
        <v>181.606931</v>
      </c>
      <c r="D10" s="22">
        <v>181.606931</v>
      </c>
      <c r="E10" s="22">
        <v>0</v>
      </c>
    </row>
    <row r="11" spans="1:5" customFormat="1" ht="18.75" customHeight="1">
      <c r="A11" s="116">
        <v>2010301</v>
      </c>
      <c r="B11" s="117" t="s">
        <v>174</v>
      </c>
      <c r="C11" s="22">
        <v>181.606931</v>
      </c>
      <c r="D11" s="22">
        <v>181.606931</v>
      </c>
      <c r="E11" s="22">
        <v>0</v>
      </c>
    </row>
    <row r="12" spans="1:5" customFormat="1" ht="18.75" customHeight="1">
      <c r="A12" s="116">
        <v>20106</v>
      </c>
      <c r="B12" s="117" t="s">
        <v>175</v>
      </c>
      <c r="C12" s="22">
        <v>71.576340000000002</v>
      </c>
      <c r="D12" s="22">
        <v>71.576340000000002</v>
      </c>
      <c r="E12" s="22">
        <v>0</v>
      </c>
    </row>
    <row r="13" spans="1:5" customFormat="1" ht="18.75" customHeight="1">
      <c r="A13" s="116">
        <v>2010601</v>
      </c>
      <c r="B13" s="117" t="s">
        <v>176</v>
      </c>
      <c r="C13" s="22">
        <v>71.576340000000002</v>
      </c>
      <c r="D13" s="22">
        <v>71.576340000000002</v>
      </c>
      <c r="E13" s="22">
        <v>0</v>
      </c>
    </row>
    <row r="14" spans="1:5" customFormat="1" ht="18.75" customHeight="1">
      <c r="A14" s="116">
        <v>20131</v>
      </c>
      <c r="B14" s="117" t="s">
        <v>177</v>
      </c>
      <c r="C14" s="22">
        <v>56.411079999999998</v>
      </c>
      <c r="D14" s="22">
        <v>56.411079999999998</v>
      </c>
      <c r="E14" s="22">
        <v>0</v>
      </c>
    </row>
    <row r="15" spans="1:5" s="167" customFormat="1" ht="18.75" customHeight="1">
      <c r="A15" s="164">
        <v>2013101</v>
      </c>
      <c r="B15" s="165" t="s">
        <v>178</v>
      </c>
      <c r="C15" s="166">
        <v>56.411079999999998</v>
      </c>
      <c r="D15" s="166">
        <v>56.411079999999998</v>
      </c>
      <c r="E15" s="166">
        <v>0</v>
      </c>
    </row>
    <row r="16" spans="1:5" customFormat="1" ht="18.75" customHeight="1">
      <c r="A16" s="116">
        <v>208</v>
      </c>
      <c r="B16" s="169" t="s">
        <v>236</v>
      </c>
      <c r="C16" s="22">
        <v>118.396207</v>
      </c>
      <c r="D16" s="22">
        <v>118.396207</v>
      </c>
      <c r="E16" s="22">
        <v>0</v>
      </c>
    </row>
    <row r="17" spans="1:5" customFormat="1" ht="18.75" customHeight="1">
      <c r="A17" s="116">
        <v>20802</v>
      </c>
      <c r="B17" s="117" t="s">
        <v>180</v>
      </c>
      <c r="C17" s="22">
        <v>22.538986999999999</v>
      </c>
      <c r="D17" s="22">
        <v>22.538986999999999</v>
      </c>
      <c r="E17" s="22">
        <v>0</v>
      </c>
    </row>
    <row r="18" spans="1:5" s="167" customFormat="1" ht="18.75" customHeight="1">
      <c r="A18" s="164">
        <v>2080299</v>
      </c>
      <c r="B18" s="165" t="s">
        <v>181</v>
      </c>
      <c r="C18" s="166">
        <v>22.538986999999999</v>
      </c>
      <c r="D18" s="166">
        <v>22.538986999999999</v>
      </c>
      <c r="E18" s="166">
        <v>0</v>
      </c>
    </row>
    <row r="19" spans="1:5" customFormat="1" ht="18.75" customHeight="1">
      <c r="A19" s="116">
        <v>20805</v>
      </c>
      <c r="B19" s="117" t="s">
        <v>182</v>
      </c>
      <c r="C19" s="22">
        <v>81.054704000000001</v>
      </c>
      <c r="D19" s="22">
        <v>81.054704000000001</v>
      </c>
      <c r="E19" s="22">
        <v>0</v>
      </c>
    </row>
    <row r="20" spans="1:5" s="167" customFormat="1" ht="18.75" customHeight="1">
      <c r="A20" s="164">
        <v>2080506</v>
      </c>
      <c r="B20" s="165" t="s">
        <v>183</v>
      </c>
      <c r="C20" s="166">
        <v>26.409600000000001</v>
      </c>
      <c r="D20" s="166">
        <v>26.409600000000001</v>
      </c>
      <c r="E20" s="166">
        <v>0</v>
      </c>
    </row>
    <row r="21" spans="1:5" s="167" customFormat="1" ht="18.75" customHeight="1">
      <c r="A21" s="164">
        <v>2080505</v>
      </c>
      <c r="B21" s="165" t="s">
        <v>184</v>
      </c>
      <c r="C21" s="166">
        <v>54.645104000000003</v>
      </c>
      <c r="D21" s="166">
        <v>54.645104000000003</v>
      </c>
      <c r="E21" s="166">
        <v>0</v>
      </c>
    </row>
    <row r="22" spans="1:5" customFormat="1" ht="18.75" customHeight="1">
      <c r="A22" s="116">
        <v>20828</v>
      </c>
      <c r="B22" s="169" t="s">
        <v>237</v>
      </c>
      <c r="C22" s="22">
        <v>14.802516000000001</v>
      </c>
      <c r="D22" s="22">
        <v>14.802516000000001</v>
      </c>
      <c r="E22" s="22">
        <v>0</v>
      </c>
    </row>
    <row r="23" spans="1:5" s="168" customFormat="1" ht="18.75" customHeight="1">
      <c r="A23" s="164">
        <v>2082850</v>
      </c>
      <c r="B23" s="170" t="s">
        <v>238</v>
      </c>
      <c r="C23" s="166">
        <v>14.802516000000001</v>
      </c>
      <c r="D23" s="166">
        <v>14.802516000000001</v>
      </c>
      <c r="E23" s="166">
        <v>0</v>
      </c>
    </row>
    <row r="24" spans="1:5" ht="18.75" customHeight="1">
      <c r="A24" s="116">
        <v>210</v>
      </c>
      <c r="B24" s="117" t="s">
        <v>187</v>
      </c>
      <c r="C24" s="22">
        <v>76.926636000000002</v>
      </c>
      <c r="D24" s="22">
        <v>76.926636000000002</v>
      </c>
      <c r="E24" s="22">
        <v>0</v>
      </c>
    </row>
    <row r="25" spans="1:5" ht="18.75" customHeight="1">
      <c r="A25" s="116">
        <v>21007</v>
      </c>
      <c r="B25" s="117" t="s">
        <v>188</v>
      </c>
      <c r="C25" s="22">
        <v>47.348771999999997</v>
      </c>
      <c r="D25" s="22">
        <v>47.348771999999997</v>
      </c>
      <c r="E25" s="22">
        <v>0</v>
      </c>
    </row>
    <row r="26" spans="1:5" s="168" customFormat="1" ht="18.75" customHeight="1">
      <c r="A26" s="164">
        <v>2100716</v>
      </c>
      <c r="B26" s="165" t="s">
        <v>189</v>
      </c>
      <c r="C26" s="166">
        <v>47.348771999999997</v>
      </c>
      <c r="D26" s="166">
        <v>47.348771999999997</v>
      </c>
      <c r="E26" s="166">
        <v>0</v>
      </c>
    </row>
    <row r="27" spans="1:5" ht="18.75" customHeight="1">
      <c r="A27" s="116">
        <v>21011</v>
      </c>
      <c r="B27" s="117" t="s">
        <v>190</v>
      </c>
      <c r="C27" s="22">
        <v>29.577864000000002</v>
      </c>
      <c r="D27" s="22">
        <v>29.577864000000002</v>
      </c>
      <c r="E27" s="22">
        <v>0</v>
      </c>
    </row>
    <row r="28" spans="1:5" s="168" customFormat="1" ht="18.75" customHeight="1">
      <c r="A28" s="164">
        <v>2101199</v>
      </c>
      <c r="B28" s="170" t="s">
        <v>239</v>
      </c>
      <c r="C28" s="166">
        <v>2.8031280000000001</v>
      </c>
      <c r="D28" s="166">
        <v>2.8031280000000001</v>
      </c>
      <c r="E28" s="166">
        <v>0</v>
      </c>
    </row>
    <row r="29" spans="1:5" s="168" customFormat="1" ht="18.75" customHeight="1">
      <c r="A29" s="164">
        <v>2101102</v>
      </c>
      <c r="B29" s="165" t="s">
        <v>192</v>
      </c>
      <c r="C29" s="166">
        <v>7.7829889999999997</v>
      </c>
      <c r="D29" s="166">
        <v>7.7829889999999997</v>
      </c>
      <c r="E29" s="166">
        <v>0</v>
      </c>
    </row>
    <row r="30" spans="1:5" s="168" customFormat="1" ht="18.75" customHeight="1">
      <c r="A30" s="164">
        <v>2101103</v>
      </c>
      <c r="B30" s="165" t="s">
        <v>193</v>
      </c>
      <c r="C30" s="166">
        <v>5.6470560000000001</v>
      </c>
      <c r="D30" s="166">
        <v>5.6470560000000001</v>
      </c>
      <c r="E30" s="166">
        <v>0</v>
      </c>
    </row>
    <row r="31" spans="1:5" s="168" customFormat="1" ht="18.75" customHeight="1">
      <c r="A31" s="164">
        <v>2101101</v>
      </c>
      <c r="B31" s="165" t="s">
        <v>194</v>
      </c>
      <c r="C31" s="166">
        <v>13.344690999999999</v>
      </c>
      <c r="D31" s="166">
        <v>13.344690999999999</v>
      </c>
      <c r="E31" s="166">
        <v>0</v>
      </c>
    </row>
    <row r="32" spans="1:5" ht="18.75" customHeight="1">
      <c r="A32" s="116">
        <v>212</v>
      </c>
      <c r="B32" s="117" t="s">
        <v>195</v>
      </c>
      <c r="C32" s="22">
        <v>63.552504999999996</v>
      </c>
      <c r="D32" s="22">
        <v>63.552504999999996</v>
      </c>
      <c r="E32" s="22">
        <v>0</v>
      </c>
    </row>
    <row r="33" spans="1:5" ht="18.75" customHeight="1">
      <c r="A33" s="116">
        <v>21201</v>
      </c>
      <c r="B33" s="117" t="s">
        <v>196</v>
      </c>
      <c r="C33" s="22">
        <v>63.552504999999996</v>
      </c>
      <c r="D33" s="22">
        <v>63.552504999999996</v>
      </c>
      <c r="E33" s="22">
        <v>0</v>
      </c>
    </row>
    <row r="34" spans="1:5" s="168" customFormat="1" ht="18.75" customHeight="1">
      <c r="A34" s="164">
        <v>2120199</v>
      </c>
      <c r="B34" s="165" t="s">
        <v>197</v>
      </c>
      <c r="C34" s="166">
        <v>63.552504999999996</v>
      </c>
      <c r="D34" s="166">
        <v>63.552504999999996</v>
      </c>
      <c r="E34" s="166">
        <v>0</v>
      </c>
    </row>
    <row r="35" spans="1:5" ht="18.75" customHeight="1">
      <c r="A35" s="116">
        <v>213</v>
      </c>
      <c r="B35" s="117" t="s">
        <v>198</v>
      </c>
      <c r="C35" s="22">
        <v>16.792268</v>
      </c>
      <c r="D35" s="22">
        <v>16.792268</v>
      </c>
      <c r="E35" s="22">
        <v>0</v>
      </c>
    </row>
    <row r="36" spans="1:5" ht="18.75" customHeight="1">
      <c r="A36" s="116">
        <v>21301</v>
      </c>
      <c r="B36" s="117" t="s">
        <v>199</v>
      </c>
      <c r="C36" s="22">
        <v>16.792268</v>
      </c>
      <c r="D36" s="22">
        <v>16.792268</v>
      </c>
      <c r="E36" s="22">
        <v>0</v>
      </c>
    </row>
    <row r="37" spans="1:5" s="168" customFormat="1" ht="18.75" customHeight="1">
      <c r="A37" s="164">
        <v>2130104</v>
      </c>
      <c r="B37" s="165" t="s">
        <v>200</v>
      </c>
      <c r="C37" s="166">
        <v>16.792268</v>
      </c>
      <c r="D37" s="166">
        <v>16.792268</v>
      </c>
      <c r="E37" s="166">
        <v>0</v>
      </c>
    </row>
    <row r="38" spans="1:5" ht="18.75" customHeight="1">
      <c r="A38" s="116">
        <v>221</v>
      </c>
      <c r="B38" s="117" t="s">
        <v>201</v>
      </c>
      <c r="C38" s="22">
        <v>54.001460999999999</v>
      </c>
      <c r="D38" s="22">
        <v>54.001460999999999</v>
      </c>
      <c r="E38" s="22">
        <v>0</v>
      </c>
    </row>
    <row r="39" spans="1:5" ht="18.75" customHeight="1">
      <c r="A39" s="116">
        <v>22102</v>
      </c>
      <c r="B39" s="117" t="s">
        <v>202</v>
      </c>
      <c r="C39" s="22">
        <v>54.001460999999999</v>
      </c>
      <c r="D39" s="22">
        <v>54.001460999999999</v>
      </c>
      <c r="E39" s="22">
        <v>0</v>
      </c>
    </row>
    <row r="40" spans="1:5" s="168" customFormat="1" ht="18.75" customHeight="1">
      <c r="A40" s="164">
        <v>2210202</v>
      </c>
      <c r="B40" s="165" t="s">
        <v>203</v>
      </c>
      <c r="C40" s="166">
        <v>13.017633</v>
      </c>
      <c r="D40" s="166">
        <v>13.017633</v>
      </c>
      <c r="E40" s="166">
        <v>0</v>
      </c>
    </row>
    <row r="41" spans="1:5" s="168" customFormat="1" ht="18.75" customHeight="1">
      <c r="A41" s="164">
        <v>2210201</v>
      </c>
      <c r="B41" s="165" t="s">
        <v>204</v>
      </c>
      <c r="C41" s="166">
        <v>40.983828000000003</v>
      </c>
      <c r="D41" s="166">
        <v>40.983828000000003</v>
      </c>
      <c r="E41" s="166">
        <v>0</v>
      </c>
    </row>
  </sheetData>
  <sheetProtection formatCells="0" formatColumns="0" formatRows="0"/>
  <mergeCells count="3">
    <mergeCell ref="A2:E2"/>
    <mergeCell ref="A4:B4"/>
    <mergeCell ref="C4:E4"/>
  </mergeCells>
  <phoneticPr fontId="8" type="noConversion"/>
  <printOptions horizontalCentered="1"/>
  <pageMargins left="0.16" right="0.16" top="0.98" bottom="0.98" header="0.51" footer="0.5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5"/>
  <sheetViews>
    <sheetView showGridLines="0" topLeftCell="A7" workbookViewId="0">
      <selection activeCell="B29" sqref="B29"/>
    </sheetView>
  </sheetViews>
  <sheetFormatPr defaultColWidth="9" defaultRowHeight="13.5"/>
  <cols>
    <col min="1" max="1" width="19.375" customWidth="1"/>
    <col min="2" max="2" width="32.125" customWidth="1"/>
    <col min="3" max="3" width="25.25" customWidth="1"/>
  </cols>
  <sheetData>
    <row r="1" spans="1:3" ht="14.45" customHeight="1">
      <c r="A1" t="s">
        <v>98</v>
      </c>
    </row>
    <row r="2" spans="1:3" ht="22.15" customHeight="1">
      <c r="A2" s="175" t="s">
        <v>151</v>
      </c>
      <c r="B2" s="175"/>
      <c r="C2" s="175"/>
    </row>
    <row r="3" spans="1:3" ht="21.75" customHeight="1">
      <c r="A3" s="122" t="s">
        <v>169</v>
      </c>
      <c r="C3" s="10" t="s">
        <v>135</v>
      </c>
    </row>
    <row r="4" spans="1:3" ht="21" customHeight="1">
      <c r="A4" s="176" t="s">
        <v>65</v>
      </c>
      <c r="B4" s="176"/>
      <c r="C4" s="177" t="s">
        <v>2</v>
      </c>
    </row>
    <row r="5" spans="1:3" ht="21" customHeight="1">
      <c r="A5" s="11" t="s">
        <v>35</v>
      </c>
      <c r="B5" s="11" t="s">
        <v>36</v>
      </c>
      <c r="C5" s="178"/>
    </row>
    <row r="6" spans="1:3" s="122" customFormat="1" ht="20.100000000000001" customHeight="1">
      <c r="A6" s="119"/>
      <c r="B6" s="120" t="s">
        <v>34</v>
      </c>
      <c r="C6" s="121">
        <v>649.31021399999997</v>
      </c>
    </row>
    <row r="7" spans="1:3" ht="20.100000000000001" customHeight="1">
      <c r="A7" s="119">
        <v>301</v>
      </c>
      <c r="B7" s="120" t="s">
        <v>205</v>
      </c>
      <c r="C7" s="121">
        <v>508.73261400000001</v>
      </c>
    </row>
    <row r="8" spans="1:3" ht="20.100000000000001" customHeight="1">
      <c r="A8" s="119">
        <v>30101</v>
      </c>
      <c r="B8" s="120" t="s">
        <v>206</v>
      </c>
      <c r="C8" s="121">
        <v>213.80520000000001</v>
      </c>
    </row>
    <row r="9" spans="1:3" ht="20.100000000000001" customHeight="1">
      <c r="A9" s="119">
        <v>30102</v>
      </c>
      <c r="B9" s="120" t="s">
        <v>207</v>
      </c>
      <c r="C9" s="121">
        <v>85.884033000000002</v>
      </c>
    </row>
    <row r="10" spans="1:3" ht="20.100000000000001" customHeight="1">
      <c r="A10" s="119">
        <v>30103</v>
      </c>
      <c r="B10" s="120" t="s">
        <v>208</v>
      </c>
      <c r="C10" s="121">
        <v>11.411899999999999</v>
      </c>
    </row>
    <row r="11" spans="1:3" ht="20.100000000000001" customHeight="1">
      <c r="A11" s="119">
        <v>30107</v>
      </c>
      <c r="B11" s="120" t="s">
        <v>209</v>
      </c>
      <c r="C11" s="121">
        <v>44.7468</v>
      </c>
    </row>
    <row r="12" spans="1:3" ht="20.100000000000001" customHeight="1">
      <c r="A12" s="119">
        <v>30108</v>
      </c>
      <c r="B12" s="120" t="s">
        <v>210</v>
      </c>
      <c r="C12" s="121">
        <v>54.645104000000003</v>
      </c>
    </row>
    <row r="13" spans="1:3" ht="20.100000000000001" customHeight="1">
      <c r="A13" s="119">
        <v>30109</v>
      </c>
      <c r="B13" s="120" t="s">
        <v>211</v>
      </c>
      <c r="C13" s="121">
        <v>26.409600000000001</v>
      </c>
    </row>
    <row r="14" spans="1:3" ht="20.100000000000001" customHeight="1">
      <c r="A14" s="119">
        <v>30110</v>
      </c>
      <c r="B14" s="120" t="s">
        <v>212</v>
      </c>
      <c r="C14" s="121">
        <v>21.127680000000002</v>
      </c>
    </row>
    <row r="15" spans="1:3" ht="20.100000000000001" customHeight="1">
      <c r="A15" s="119">
        <v>30111</v>
      </c>
      <c r="B15" s="120" t="s">
        <v>213</v>
      </c>
      <c r="C15" s="121">
        <v>8.4501840000000001</v>
      </c>
    </row>
    <row r="16" spans="1:3" ht="20.100000000000001" customHeight="1">
      <c r="A16" s="119">
        <v>30112</v>
      </c>
      <c r="B16" s="120" t="s">
        <v>214</v>
      </c>
      <c r="C16" s="121">
        <v>1.2682850000000001</v>
      </c>
    </row>
    <row r="17" spans="1:3" ht="20.100000000000001" customHeight="1">
      <c r="A17" s="119">
        <v>30113</v>
      </c>
      <c r="B17" s="120" t="s">
        <v>215</v>
      </c>
      <c r="C17" s="121">
        <v>40.983828000000003</v>
      </c>
    </row>
    <row r="18" spans="1:3" ht="20.100000000000001" customHeight="1">
      <c r="A18" s="119">
        <v>302</v>
      </c>
      <c r="B18" s="120" t="s">
        <v>216</v>
      </c>
      <c r="C18" s="121">
        <v>126.73439999999999</v>
      </c>
    </row>
    <row r="19" spans="1:3" ht="20.100000000000001" customHeight="1">
      <c r="A19" s="119">
        <v>30201</v>
      </c>
      <c r="B19" s="120" t="s">
        <v>217</v>
      </c>
      <c r="C19" s="121">
        <v>37.799999999999997</v>
      </c>
    </row>
    <row r="20" spans="1:3" ht="20.100000000000001" customHeight="1">
      <c r="A20" s="119">
        <v>30202</v>
      </c>
      <c r="B20" s="120" t="s">
        <v>218</v>
      </c>
      <c r="C20" s="121">
        <v>11.1</v>
      </c>
    </row>
    <row r="21" spans="1:3" ht="20.100000000000001" customHeight="1">
      <c r="A21" s="119">
        <v>30206</v>
      </c>
      <c r="B21" s="120" t="s">
        <v>219</v>
      </c>
      <c r="C21" s="121">
        <v>3</v>
      </c>
    </row>
    <row r="22" spans="1:3" ht="20.100000000000001" customHeight="1">
      <c r="A22" s="119">
        <v>30207</v>
      </c>
      <c r="B22" s="120" t="s">
        <v>220</v>
      </c>
      <c r="C22" s="121">
        <v>2</v>
      </c>
    </row>
    <row r="23" spans="1:3" ht="20.100000000000001" customHeight="1">
      <c r="A23" s="119">
        <v>30209</v>
      </c>
      <c r="B23" s="120" t="s">
        <v>221</v>
      </c>
      <c r="C23" s="121">
        <v>3</v>
      </c>
    </row>
    <row r="24" spans="1:3" ht="20.100000000000001" customHeight="1">
      <c r="A24" s="119">
        <v>30211</v>
      </c>
      <c r="B24" s="120" t="s">
        <v>222</v>
      </c>
      <c r="C24" s="121">
        <v>1.7</v>
      </c>
    </row>
    <row r="25" spans="1:3" ht="20.100000000000001" customHeight="1">
      <c r="A25" s="119">
        <v>30213</v>
      </c>
      <c r="B25" s="120" t="s">
        <v>223</v>
      </c>
      <c r="C25" s="121">
        <v>6.7</v>
      </c>
    </row>
    <row r="26" spans="1:3" ht="20.100000000000001" customHeight="1">
      <c r="A26" s="119">
        <v>30216</v>
      </c>
      <c r="B26" s="120" t="s">
        <v>224</v>
      </c>
      <c r="C26" s="121">
        <v>1.4</v>
      </c>
    </row>
    <row r="27" spans="1:3" ht="20.100000000000001" customHeight="1">
      <c r="A27" s="119">
        <v>30226</v>
      </c>
      <c r="B27" s="120" t="s">
        <v>225</v>
      </c>
      <c r="C27" s="121">
        <v>2.4</v>
      </c>
    </row>
    <row r="28" spans="1:3" ht="20.100000000000001" customHeight="1">
      <c r="A28" s="119">
        <v>30228</v>
      </c>
      <c r="B28" s="120" t="s">
        <v>226</v>
      </c>
      <c r="C28" s="121">
        <v>6.6024000000000003</v>
      </c>
    </row>
    <row r="29" spans="1:3" ht="20.100000000000001" customHeight="1">
      <c r="A29" s="119">
        <v>30231</v>
      </c>
      <c r="B29" s="120" t="s">
        <v>240</v>
      </c>
      <c r="C29" s="121">
        <v>4</v>
      </c>
    </row>
    <row r="30" spans="1:3" ht="20.100000000000001" customHeight="1">
      <c r="A30" s="119">
        <v>30239</v>
      </c>
      <c r="B30" s="120" t="s">
        <v>227</v>
      </c>
      <c r="C30" s="121">
        <v>20.332000000000001</v>
      </c>
    </row>
    <row r="31" spans="1:3" ht="20.100000000000001" customHeight="1">
      <c r="A31" s="119">
        <v>30299</v>
      </c>
      <c r="B31" s="120" t="s">
        <v>228</v>
      </c>
      <c r="C31" s="121">
        <v>26.7</v>
      </c>
    </row>
    <row r="32" spans="1:3" ht="20.100000000000001" customHeight="1">
      <c r="A32" s="119">
        <v>303</v>
      </c>
      <c r="B32" s="120" t="s">
        <v>229</v>
      </c>
      <c r="C32" s="121">
        <v>13.8432</v>
      </c>
    </row>
    <row r="33" spans="1:3" ht="20.100000000000001" customHeight="1">
      <c r="A33" s="119">
        <v>30302</v>
      </c>
      <c r="B33" s="120" t="s">
        <v>230</v>
      </c>
      <c r="C33" s="121">
        <v>13.0212</v>
      </c>
    </row>
    <row r="34" spans="1:3" ht="20.100000000000001" customHeight="1">
      <c r="A34" s="119">
        <v>30305</v>
      </c>
      <c r="B34" s="120" t="s">
        <v>231</v>
      </c>
      <c r="C34" s="121">
        <v>0.76800000000000002</v>
      </c>
    </row>
    <row r="35" spans="1:3" ht="20.100000000000001" customHeight="1">
      <c r="A35" s="119">
        <v>30399</v>
      </c>
      <c r="B35" s="120" t="s">
        <v>232</v>
      </c>
      <c r="C35" s="121">
        <v>5.3999999999999999E-2</v>
      </c>
    </row>
  </sheetData>
  <sheetProtection formatCells="0" formatColumns="0" formatRows="0"/>
  <mergeCells count="3">
    <mergeCell ref="A2:C2"/>
    <mergeCell ref="A4:B4"/>
    <mergeCell ref="C4:C5"/>
  </mergeCells>
  <phoneticPr fontId="8" type="noConversion"/>
  <printOptions horizontalCentered="1"/>
  <pageMargins left="0.35" right="0.35" top="0.98" bottom="0.98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showGridLines="0" workbookViewId="0"/>
  </sheetViews>
  <sheetFormatPr defaultRowHeight="14.25"/>
  <cols>
    <col min="1" max="1" width="17.875" style="1" customWidth="1"/>
    <col min="2" max="2" width="26" style="1" customWidth="1"/>
    <col min="3" max="5" width="13" style="1" customWidth="1"/>
    <col min="6" max="16384" width="9" style="1"/>
  </cols>
  <sheetData>
    <row r="1" spans="1:5" ht="15.6" customHeight="1">
      <c r="A1" s="2" t="s">
        <v>100</v>
      </c>
    </row>
    <row r="2" spans="1:5" ht="22.15" customHeight="1">
      <c r="A2" s="5" t="s">
        <v>152</v>
      </c>
      <c r="B2" s="6"/>
      <c r="C2" s="6"/>
      <c r="D2" s="6"/>
      <c r="E2" s="6"/>
    </row>
    <row r="3" spans="1:5" ht="18.75" customHeight="1">
      <c r="A3" s="125" t="s">
        <v>169</v>
      </c>
      <c r="B3" s="7"/>
      <c r="C3" s="7"/>
      <c r="D3" s="7"/>
      <c r="E3" s="8" t="s">
        <v>134</v>
      </c>
    </row>
    <row r="4" spans="1:5" ht="20.25" customHeight="1">
      <c r="A4" s="179" t="s">
        <v>35</v>
      </c>
      <c r="B4" s="179" t="s">
        <v>36</v>
      </c>
      <c r="C4" s="179" t="s">
        <v>66</v>
      </c>
      <c r="D4" s="179"/>
      <c r="E4" s="179"/>
    </row>
    <row r="5" spans="1:5" ht="18" customHeight="1">
      <c r="A5" s="179"/>
      <c r="B5" s="179"/>
      <c r="C5" s="9" t="s">
        <v>34</v>
      </c>
      <c r="D5" s="9" t="s">
        <v>39</v>
      </c>
      <c r="E5" s="9" t="s">
        <v>40</v>
      </c>
    </row>
    <row r="6" spans="1:5" s="118" customFormat="1" ht="20.25" customHeight="1">
      <c r="A6" s="116"/>
      <c r="B6" s="133"/>
      <c r="C6" s="134"/>
      <c r="D6" s="134"/>
      <c r="E6" s="134"/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showGridLines="0" workbookViewId="0"/>
  </sheetViews>
  <sheetFormatPr defaultRowHeight="14.25"/>
  <cols>
    <col min="1" max="1" width="17.875" style="1" customWidth="1"/>
    <col min="2" max="2" width="28.5" style="1" customWidth="1"/>
    <col min="3" max="5" width="12.25" style="1" customWidth="1"/>
    <col min="6" max="16384" width="9" style="1"/>
  </cols>
  <sheetData>
    <row r="1" spans="1:5" ht="15.6" customHeight="1">
      <c r="A1" s="2" t="s">
        <v>99</v>
      </c>
    </row>
    <row r="2" spans="1:5" ht="22.15" customHeight="1">
      <c r="A2" s="5" t="s">
        <v>153</v>
      </c>
      <c r="B2" s="6"/>
      <c r="C2" s="6"/>
      <c r="D2" s="6"/>
      <c r="E2" s="6"/>
    </row>
    <row r="3" spans="1:5" ht="18.75" customHeight="1">
      <c r="A3" s="125" t="s">
        <v>169</v>
      </c>
      <c r="B3" s="7"/>
      <c r="C3" s="7"/>
      <c r="D3" s="7"/>
      <c r="E3" s="8" t="s">
        <v>134</v>
      </c>
    </row>
    <row r="4" spans="1:5" ht="20.25" customHeight="1">
      <c r="A4" s="179" t="s">
        <v>35</v>
      </c>
      <c r="B4" s="179" t="s">
        <v>36</v>
      </c>
      <c r="C4" s="179" t="s">
        <v>233</v>
      </c>
      <c r="D4" s="179"/>
      <c r="E4" s="179"/>
    </row>
    <row r="5" spans="1:5" ht="18" customHeight="1">
      <c r="A5" s="179"/>
      <c r="B5" s="179"/>
      <c r="C5" s="9" t="s">
        <v>34</v>
      </c>
      <c r="D5" s="9" t="s">
        <v>39</v>
      </c>
      <c r="E5" s="9" t="s">
        <v>40</v>
      </c>
    </row>
    <row r="6" spans="1:5" s="118" customFormat="1" ht="20.25" customHeight="1">
      <c r="A6" s="116"/>
      <c r="B6" s="133"/>
      <c r="C6" s="134"/>
      <c r="D6" s="134"/>
      <c r="E6" s="134"/>
    </row>
    <row r="7" spans="1:5" ht="15.6" customHeight="1">
      <c r="A7"/>
      <c r="B7"/>
      <c r="C7"/>
      <c r="D7"/>
      <c r="E7"/>
    </row>
    <row r="8" spans="1:5" ht="15.6" customHeight="1">
      <c r="A8"/>
      <c r="B8"/>
      <c r="C8"/>
      <c r="D8"/>
      <c r="E8"/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N37"/>
  <sheetViews>
    <sheetView showGridLines="0" topLeftCell="A4" workbookViewId="0"/>
  </sheetViews>
  <sheetFormatPr defaultColWidth="5.125" defaultRowHeight="12.95" customHeight="1"/>
  <cols>
    <col min="1" max="1" width="24.875" style="39" customWidth="1"/>
    <col min="2" max="2" width="10.625" style="39" customWidth="1"/>
    <col min="3" max="3" width="25.75" style="39" customWidth="1"/>
    <col min="4" max="4" width="14.125" style="39" customWidth="1"/>
    <col min="5" max="16384" width="5.125" style="40"/>
  </cols>
  <sheetData>
    <row r="1" spans="1:66" ht="12.95" customHeight="1">
      <c r="A1" s="39" t="s">
        <v>101</v>
      </c>
    </row>
    <row r="2" spans="1:66" ht="28.5" customHeight="1">
      <c r="A2" s="41" t="s">
        <v>154</v>
      </c>
      <c r="B2" s="42"/>
      <c r="C2" s="43"/>
      <c r="D2" s="44"/>
    </row>
    <row r="3" spans="1:66" ht="15" customHeight="1">
      <c r="A3" s="143" t="s">
        <v>169</v>
      </c>
      <c r="B3" s="45"/>
      <c r="C3" s="46"/>
      <c r="D3" s="47" t="s">
        <v>135</v>
      </c>
    </row>
    <row r="4" spans="1:66" ht="18" customHeight="1">
      <c r="A4" s="48" t="s">
        <v>0</v>
      </c>
      <c r="B4" s="48"/>
      <c r="C4" s="48"/>
      <c r="D4" s="4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</row>
    <row r="5" spans="1:66" s="37" customFormat="1" ht="18" customHeight="1">
      <c r="A5" s="37" t="s">
        <v>1</v>
      </c>
      <c r="B5" s="37" t="s">
        <v>2</v>
      </c>
      <c r="C5" s="37" t="s">
        <v>3</v>
      </c>
      <c r="D5" s="37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</row>
    <row r="6" spans="1:66" s="38" customFormat="1" ht="18" customHeight="1">
      <c r="A6" s="50" t="s">
        <v>4</v>
      </c>
      <c r="B6" s="135">
        <v>649.31021399999997</v>
      </c>
      <c r="C6" s="26" t="s">
        <v>115</v>
      </c>
      <c r="D6" s="136">
        <v>319.64113700000001</v>
      </c>
    </row>
    <row r="7" spans="1:66" s="38" customFormat="1" ht="18" customHeight="1">
      <c r="A7" s="28" t="s">
        <v>5</v>
      </c>
      <c r="B7" s="137">
        <v>0</v>
      </c>
      <c r="C7" s="26" t="s">
        <v>116</v>
      </c>
      <c r="D7" s="136">
        <v>0</v>
      </c>
    </row>
    <row r="8" spans="1:66" s="38" customFormat="1" ht="18" customHeight="1">
      <c r="A8" s="26" t="s">
        <v>7</v>
      </c>
      <c r="B8" s="137">
        <v>0</v>
      </c>
      <c r="C8" s="26" t="s">
        <v>117</v>
      </c>
      <c r="D8" s="136">
        <v>0</v>
      </c>
    </row>
    <row r="9" spans="1:66" s="38" customFormat="1" ht="18" customHeight="1">
      <c r="A9" s="26" t="s">
        <v>8</v>
      </c>
      <c r="B9" s="137">
        <f>SUM(B10:B14)</f>
        <v>0</v>
      </c>
      <c r="C9" s="26" t="s">
        <v>118</v>
      </c>
      <c r="D9" s="136">
        <v>0</v>
      </c>
    </row>
    <row r="10" spans="1:66" s="38" customFormat="1" ht="18" customHeight="1">
      <c r="A10" s="50" t="s">
        <v>9</v>
      </c>
      <c r="B10" s="137">
        <v>0</v>
      </c>
      <c r="C10" s="51" t="s">
        <v>119</v>
      </c>
      <c r="D10" s="136">
        <v>0</v>
      </c>
    </row>
    <row r="11" spans="1:66" s="38" customFormat="1" ht="18" customHeight="1">
      <c r="A11" s="50" t="s">
        <v>11</v>
      </c>
      <c r="B11" s="137">
        <v>0</v>
      </c>
      <c r="C11" s="26" t="s">
        <v>120</v>
      </c>
      <c r="D11" s="136">
        <v>0</v>
      </c>
    </row>
    <row r="12" spans="1:66" s="38" customFormat="1" ht="18" customHeight="1">
      <c r="A12" s="50" t="s">
        <v>13</v>
      </c>
      <c r="B12" s="138">
        <v>0</v>
      </c>
      <c r="C12" s="26" t="s">
        <v>121</v>
      </c>
      <c r="D12" s="136">
        <v>0</v>
      </c>
      <c r="N12" s="139"/>
      <c r="O12" s="139"/>
    </row>
    <row r="13" spans="1:66" s="38" customFormat="1" ht="18" customHeight="1">
      <c r="A13" s="50" t="s">
        <v>15</v>
      </c>
      <c r="B13" s="137">
        <v>0</v>
      </c>
      <c r="C13" s="26" t="s">
        <v>122</v>
      </c>
      <c r="D13" s="136">
        <v>118.396207</v>
      </c>
      <c r="N13" s="139"/>
      <c r="O13" s="139"/>
    </row>
    <row r="14" spans="1:66" s="38" customFormat="1" ht="18" customHeight="1">
      <c r="A14" s="50" t="s">
        <v>17</v>
      </c>
      <c r="B14" s="137">
        <v>0</v>
      </c>
      <c r="C14" s="26" t="s">
        <v>18</v>
      </c>
      <c r="D14" s="136">
        <v>0</v>
      </c>
      <c r="N14" s="139"/>
      <c r="O14" s="139"/>
    </row>
    <row r="15" spans="1:66" s="38" customFormat="1" ht="18" customHeight="1">
      <c r="A15" s="26" t="s">
        <v>102</v>
      </c>
      <c r="B15" s="140">
        <v>0</v>
      </c>
      <c r="C15" s="26" t="s">
        <v>123</v>
      </c>
      <c r="D15" s="136">
        <v>76.926636000000002</v>
      </c>
      <c r="N15" s="139"/>
      <c r="O15" s="139"/>
    </row>
    <row r="16" spans="1:66" s="38" customFormat="1" ht="18" customHeight="1">
      <c r="A16" s="26"/>
      <c r="B16" s="104"/>
      <c r="C16" s="26" t="s">
        <v>124</v>
      </c>
      <c r="D16" s="136">
        <v>0</v>
      </c>
    </row>
    <row r="17" spans="1:4" s="38" customFormat="1" ht="18" customHeight="1">
      <c r="A17" s="50"/>
      <c r="B17" s="104"/>
      <c r="C17" s="26" t="s">
        <v>125</v>
      </c>
      <c r="D17" s="136">
        <v>63.552504999999996</v>
      </c>
    </row>
    <row r="18" spans="1:4" s="38" customFormat="1" ht="18" customHeight="1">
      <c r="A18" s="50"/>
      <c r="B18" s="104"/>
      <c r="C18" s="26" t="s">
        <v>126</v>
      </c>
      <c r="D18" s="136">
        <v>16.792268</v>
      </c>
    </row>
    <row r="19" spans="1:4" s="38" customFormat="1" ht="18" customHeight="1">
      <c r="A19" s="50"/>
      <c r="B19" s="104"/>
      <c r="C19" s="26" t="s">
        <v>127</v>
      </c>
      <c r="D19" s="136">
        <v>0</v>
      </c>
    </row>
    <row r="20" spans="1:4" s="38" customFormat="1" ht="18" customHeight="1">
      <c r="A20" s="50"/>
      <c r="B20" s="104"/>
      <c r="C20" s="26" t="s">
        <v>147</v>
      </c>
      <c r="D20" s="136">
        <v>0</v>
      </c>
    </row>
    <row r="21" spans="1:4" s="38" customFormat="1" ht="18" customHeight="1">
      <c r="A21" s="50"/>
      <c r="B21" s="104"/>
      <c r="C21" s="26" t="s">
        <v>128</v>
      </c>
      <c r="D21" s="136">
        <v>0</v>
      </c>
    </row>
    <row r="22" spans="1:4" s="38" customFormat="1" ht="18" customHeight="1">
      <c r="A22" s="141"/>
      <c r="B22" s="142"/>
      <c r="C22" s="26" t="s">
        <v>19</v>
      </c>
      <c r="D22" s="136">
        <v>0</v>
      </c>
    </row>
    <row r="23" spans="1:4" s="38" customFormat="1" ht="18" customHeight="1">
      <c r="A23" s="141"/>
      <c r="B23" s="142"/>
      <c r="C23" s="26" t="s">
        <v>20</v>
      </c>
      <c r="D23" s="136">
        <v>0</v>
      </c>
    </row>
    <row r="24" spans="1:4" s="38" customFormat="1" ht="18" customHeight="1">
      <c r="A24" s="141"/>
      <c r="B24" s="142"/>
      <c r="C24" s="27" t="s">
        <v>129</v>
      </c>
      <c r="D24" s="136">
        <v>0</v>
      </c>
    </row>
    <row r="25" spans="1:4" s="38" customFormat="1" ht="18" customHeight="1">
      <c r="A25" s="141"/>
      <c r="B25" s="142"/>
      <c r="C25" s="28" t="s">
        <v>21</v>
      </c>
      <c r="D25" s="136">
        <v>54.001460999999999</v>
      </c>
    </row>
    <row r="26" spans="1:4" s="38" customFormat="1" ht="18" customHeight="1">
      <c r="A26" s="141"/>
      <c r="B26" s="142"/>
      <c r="C26" s="26" t="s">
        <v>132</v>
      </c>
      <c r="D26" s="136">
        <v>0</v>
      </c>
    </row>
    <row r="27" spans="1:4" s="38" customFormat="1" ht="18" customHeight="1">
      <c r="A27" s="141"/>
      <c r="B27" s="142"/>
      <c r="C27" s="26" t="s">
        <v>148</v>
      </c>
      <c r="D27" s="136">
        <v>0</v>
      </c>
    </row>
    <row r="28" spans="1:4" s="38" customFormat="1" ht="18" customHeight="1">
      <c r="A28" s="141"/>
      <c r="B28" s="142"/>
      <c r="C28" s="26" t="s">
        <v>22</v>
      </c>
      <c r="D28" s="136">
        <v>0</v>
      </c>
    </row>
    <row r="29" spans="1:4" s="38" customFormat="1" ht="18" customHeight="1">
      <c r="A29" s="141"/>
      <c r="B29" s="142"/>
      <c r="C29" s="26" t="s">
        <v>23</v>
      </c>
      <c r="D29" s="136">
        <v>0</v>
      </c>
    </row>
    <row r="30" spans="1:4" s="38" customFormat="1" ht="18" customHeight="1">
      <c r="A30" s="50"/>
      <c r="B30" s="104"/>
      <c r="C30" s="26" t="s">
        <v>24</v>
      </c>
      <c r="D30" s="136">
        <v>0</v>
      </c>
    </row>
    <row r="31" spans="1:4" s="38" customFormat="1" ht="18" customHeight="1">
      <c r="A31" s="50"/>
      <c r="B31" s="104"/>
      <c r="C31" s="26" t="s">
        <v>25</v>
      </c>
      <c r="D31" s="136">
        <v>0</v>
      </c>
    </row>
    <row r="32" spans="1:4" ht="18" customHeight="1">
      <c r="A32" s="50"/>
      <c r="B32" s="104"/>
      <c r="C32" s="26"/>
      <c r="D32" s="105"/>
    </row>
    <row r="33" spans="1:4" ht="18" customHeight="1">
      <c r="A33" s="37" t="s">
        <v>26</v>
      </c>
      <c r="B33" s="104">
        <f>SUM(B6:B9)+B15</f>
        <v>649.31021399999997</v>
      </c>
      <c r="C33" s="37" t="s">
        <v>27</v>
      </c>
      <c r="D33" s="106">
        <f>SUM(D6:D31)</f>
        <v>649.31021399999997</v>
      </c>
    </row>
    <row r="34" spans="1:4" s="38" customFormat="1" ht="18" customHeight="1">
      <c r="A34" s="28" t="s">
        <v>28</v>
      </c>
      <c r="B34" s="104">
        <v>0</v>
      </c>
      <c r="C34" s="28" t="s">
        <v>29</v>
      </c>
      <c r="D34" s="106">
        <f>B35-D33</f>
        <v>0</v>
      </c>
    </row>
    <row r="35" spans="1:4" ht="18" customHeight="1">
      <c r="A35" s="37" t="s">
        <v>30</v>
      </c>
      <c r="B35" s="104">
        <f>SUM(B33:B34)</f>
        <v>649.31021399999997</v>
      </c>
      <c r="C35" s="37" t="s">
        <v>31</v>
      </c>
      <c r="D35" s="106">
        <f>D33+D34</f>
        <v>649.31021399999997</v>
      </c>
    </row>
    <row r="36" spans="1:4" ht="18" customHeight="1">
      <c r="A36" s="39" t="s">
        <v>32</v>
      </c>
    </row>
    <row r="37" spans="1:4" ht="12.95" customHeight="1">
      <c r="A37" s="40"/>
      <c r="B37" s="40"/>
      <c r="C37" s="40"/>
      <c r="D37" s="40"/>
    </row>
  </sheetData>
  <sheetProtection formatCells="0" formatColumns="0" formatRows="0"/>
  <phoneticPr fontId="8" type="noConversion"/>
  <printOptions horizontalCentered="1"/>
  <pageMargins left="0.62992125984251968" right="0.39370078740157483" top="0.78740157480314965" bottom="0.31496062992125984" header="0.31496062992125984" footer="0.31496062992125984"/>
  <pageSetup paperSize="9" fitToHeight="9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41"/>
  <sheetViews>
    <sheetView showGridLines="0" workbookViewId="0">
      <selection activeCell="A6" sqref="A6:N41"/>
    </sheetView>
  </sheetViews>
  <sheetFormatPr defaultRowHeight="14.25"/>
  <cols>
    <col min="1" max="1" width="9.75" style="1" customWidth="1"/>
    <col min="2" max="2" width="19.875" style="1" customWidth="1"/>
    <col min="3" max="3" width="9.75" style="1" customWidth="1"/>
    <col min="4" max="4" width="9" style="53" customWidth="1"/>
    <col min="5" max="5" width="9.75" style="1" customWidth="1"/>
    <col min="6" max="6" width="8.625" style="1" customWidth="1"/>
    <col min="7" max="7" width="9.75" style="1" customWidth="1"/>
    <col min="8" max="8" width="7.875" style="1" customWidth="1"/>
    <col min="9" max="9" width="9.75" style="1" customWidth="1"/>
    <col min="10" max="10" width="6" style="1" customWidth="1"/>
    <col min="11" max="11" width="5.25" style="1" customWidth="1"/>
    <col min="12" max="12" width="6.875" style="1" customWidth="1"/>
    <col min="13" max="13" width="7.5" style="1" customWidth="1"/>
    <col min="14" max="14" width="6" style="1" customWidth="1"/>
    <col min="15" max="16384" width="9" style="1"/>
  </cols>
  <sheetData>
    <row r="1" spans="1:19" ht="15.6" customHeight="1">
      <c r="A1" s="163" t="s">
        <v>235</v>
      </c>
    </row>
    <row r="2" spans="1:19" ht="22.15" customHeight="1">
      <c r="A2" s="172" t="s">
        <v>155</v>
      </c>
      <c r="B2" s="172"/>
      <c r="C2" s="172"/>
      <c r="D2" s="18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9" ht="20.25" customHeight="1">
      <c r="A3" s="183" t="s">
        <v>169</v>
      </c>
      <c r="B3" s="183"/>
      <c r="C3" s="12"/>
      <c r="D3" s="54"/>
      <c r="E3" s="12"/>
      <c r="F3" s="12"/>
      <c r="G3" s="12"/>
      <c r="H3" s="12"/>
      <c r="I3" s="12"/>
      <c r="J3" s="12"/>
      <c r="K3" s="12"/>
      <c r="L3" s="12"/>
      <c r="M3" s="184" t="s">
        <v>135</v>
      </c>
      <c r="N3" s="184"/>
    </row>
    <row r="4" spans="1:19" ht="31.5" customHeight="1">
      <c r="A4" s="185" t="s">
        <v>33</v>
      </c>
      <c r="B4" s="185"/>
      <c r="C4" s="181" t="s">
        <v>34</v>
      </c>
      <c r="D4" s="180" t="s">
        <v>133</v>
      </c>
      <c r="E4" s="181" t="s">
        <v>87</v>
      </c>
      <c r="F4" s="181" t="s">
        <v>88</v>
      </c>
      <c r="G4" s="181" t="s">
        <v>89</v>
      </c>
      <c r="H4" s="181" t="s">
        <v>93</v>
      </c>
      <c r="I4" s="174" t="s">
        <v>90</v>
      </c>
      <c r="J4" s="174"/>
      <c r="K4" s="174"/>
      <c r="L4" s="174"/>
      <c r="M4" s="174"/>
      <c r="N4" s="174"/>
    </row>
    <row r="5" spans="1:19" ht="42.75" customHeight="1">
      <c r="A5" s="14" t="s">
        <v>35</v>
      </c>
      <c r="B5" s="14" t="s">
        <v>36</v>
      </c>
      <c r="C5" s="181"/>
      <c r="D5" s="180"/>
      <c r="E5" s="181"/>
      <c r="F5" s="181"/>
      <c r="G5" s="181"/>
      <c r="H5" s="181"/>
      <c r="I5" s="4" t="s">
        <v>37</v>
      </c>
      <c r="J5" s="14" t="s">
        <v>10</v>
      </c>
      <c r="K5" s="14" t="s">
        <v>12</v>
      </c>
      <c r="L5" s="14" t="s">
        <v>14</v>
      </c>
      <c r="M5" s="14" t="s">
        <v>16</v>
      </c>
      <c r="N5" s="4" t="s">
        <v>91</v>
      </c>
    </row>
    <row r="6" spans="1:19" s="118" customFormat="1" ht="20.100000000000001" customHeight="1">
      <c r="A6" s="116"/>
      <c r="B6" s="146" t="s">
        <v>34</v>
      </c>
      <c r="C6" s="144">
        <v>649.31021399999997</v>
      </c>
      <c r="D6" s="145">
        <v>0</v>
      </c>
      <c r="E6" s="144">
        <v>649.31021399999997</v>
      </c>
      <c r="F6" s="144">
        <v>0</v>
      </c>
      <c r="G6" s="144">
        <v>0</v>
      </c>
      <c r="H6" s="144">
        <v>0</v>
      </c>
      <c r="I6" s="144">
        <v>0</v>
      </c>
      <c r="J6" s="144"/>
      <c r="K6" s="144"/>
      <c r="L6" s="144"/>
      <c r="M6" s="144"/>
      <c r="N6" s="144">
        <v>0</v>
      </c>
      <c r="O6" s="55"/>
      <c r="P6" s="55"/>
      <c r="Q6" s="55"/>
      <c r="R6" s="55"/>
      <c r="S6" s="55"/>
    </row>
    <row r="7" spans="1:19" ht="20.100000000000001" customHeight="1">
      <c r="A7" s="116">
        <v>201</v>
      </c>
      <c r="B7" s="146" t="s">
        <v>170</v>
      </c>
      <c r="C7" s="144">
        <v>319.64113700000001</v>
      </c>
      <c r="D7" s="145">
        <v>0</v>
      </c>
      <c r="E7" s="144">
        <v>319.64113700000001</v>
      </c>
      <c r="F7" s="144">
        <v>0</v>
      </c>
      <c r="G7" s="144">
        <v>0</v>
      </c>
      <c r="H7" s="144">
        <v>0</v>
      </c>
      <c r="I7" s="144">
        <v>0</v>
      </c>
      <c r="J7" s="144"/>
      <c r="K7" s="144"/>
      <c r="L7" s="144"/>
      <c r="M7" s="144"/>
      <c r="N7" s="144">
        <v>0</v>
      </c>
    </row>
    <row r="8" spans="1:19" ht="20.100000000000001" customHeight="1">
      <c r="A8" s="116">
        <v>20101</v>
      </c>
      <c r="B8" s="146" t="s">
        <v>171</v>
      </c>
      <c r="C8" s="144">
        <v>10.046786000000001</v>
      </c>
      <c r="D8" s="145">
        <v>0</v>
      </c>
      <c r="E8" s="144">
        <v>10.046786000000001</v>
      </c>
      <c r="F8" s="144">
        <v>0</v>
      </c>
      <c r="G8" s="144">
        <v>0</v>
      </c>
      <c r="H8" s="144">
        <v>0</v>
      </c>
      <c r="I8" s="144">
        <v>0</v>
      </c>
      <c r="J8" s="144"/>
      <c r="K8" s="144"/>
      <c r="L8" s="144"/>
      <c r="M8" s="144"/>
      <c r="N8" s="144">
        <v>0</v>
      </c>
    </row>
    <row r="9" spans="1:19" ht="20.100000000000001" customHeight="1">
      <c r="A9" s="116">
        <v>2010101</v>
      </c>
      <c r="B9" s="146" t="s">
        <v>172</v>
      </c>
      <c r="C9" s="144">
        <v>10.046786000000001</v>
      </c>
      <c r="D9" s="145">
        <v>0</v>
      </c>
      <c r="E9" s="144">
        <v>10.046786000000001</v>
      </c>
      <c r="F9" s="144">
        <v>0</v>
      </c>
      <c r="G9" s="144">
        <v>0</v>
      </c>
      <c r="H9" s="144">
        <v>0</v>
      </c>
      <c r="I9" s="144">
        <v>0</v>
      </c>
      <c r="J9" s="144"/>
      <c r="K9" s="144"/>
      <c r="L9" s="144"/>
      <c r="M9" s="144"/>
      <c r="N9" s="144">
        <v>0</v>
      </c>
    </row>
    <row r="10" spans="1:19" ht="20.100000000000001" customHeight="1">
      <c r="A10" s="116">
        <v>20103</v>
      </c>
      <c r="B10" s="146" t="s">
        <v>173</v>
      </c>
      <c r="C10" s="144">
        <v>181.606931</v>
      </c>
      <c r="D10" s="145">
        <v>0</v>
      </c>
      <c r="E10" s="144">
        <v>181.606931</v>
      </c>
      <c r="F10" s="144">
        <v>0</v>
      </c>
      <c r="G10" s="144">
        <v>0</v>
      </c>
      <c r="H10" s="144">
        <v>0</v>
      </c>
      <c r="I10" s="144">
        <v>0</v>
      </c>
      <c r="J10" s="144"/>
      <c r="K10" s="144"/>
      <c r="L10" s="144"/>
      <c r="M10" s="144"/>
      <c r="N10" s="144">
        <v>0</v>
      </c>
    </row>
    <row r="11" spans="1:19" ht="20.100000000000001" customHeight="1">
      <c r="A11" s="116">
        <v>2010301</v>
      </c>
      <c r="B11" s="146" t="s">
        <v>174</v>
      </c>
      <c r="C11" s="144">
        <v>181.606931</v>
      </c>
      <c r="D11" s="145">
        <v>0</v>
      </c>
      <c r="E11" s="144">
        <v>181.606931</v>
      </c>
      <c r="F11" s="144">
        <v>0</v>
      </c>
      <c r="G11" s="144">
        <v>0</v>
      </c>
      <c r="H11" s="144">
        <v>0</v>
      </c>
      <c r="I11" s="144">
        <v>0</v>
      </c>
      <c r="J11" s="144"/>
      <c r="K11" s="144"/>
      <c r="L11" s="144"/>
      <c r="M11" s="144"/>
      <c r="N11" s="144">
        <v>0</v>
      </c>
    </row>
    <row r="12" spans="1:19" ht="20.100000000000001" customHeight="1">
      <c r="A12" s="116">
        <v>20106</v>
      </c>
      <c r="B12" s="146" t="s">
        <v>175</v>
      </c>
      <c r="C12" s="144">
        <v>71.576340000000002</v>
      </c>
      <c r="D12" s="145">
        <v>0</v>
      </c>
      <c r="E12" s="144">
        <v>71.576340000000002</v>
      </c>
      <c r="F12" s="144">
        <v>0</v>
      </c>
      <c r="G12" s="144">
        <v>0</v>
      </c>
      <c r="H12" s="144">
        <v>0</v>
      </c>
      <c r="I12" s="144">
        <v>0</v>
      </c>
      <c r="J12" s="144"/>
      <c r="K12" s="144"/>
      <c r="L12" s="144"/>
      <c r="M12" s="144"/>
      <c r="N12" s="144">
        <v>0</v>
      </c>
    </row>
    <row r="13" spans="1:19" ht="20.100000000000001" customHeight="1">
      <c r="A13" s="116">
        <v>2010601</v>
      </c>
      <c r="B13" s="146" t="s">
        <v>176</v>
      </c>
      <c r="C13" s="144">
        <v>71.576340000000002</v>
      </c>
      <c r="D13" s="145">
        <v>0</v>
      </c>
      <c r="E13" s="144">
        <v>71.576340000000002</v>
      </c>
      <c r="F13" s="144">
        <v>0</v>
      </c>
      <c r="G13" s="144">
        <v>0</v>
      </c>
      <c r="H13" s="144">
        <v>0</v>
      </c>
      <c r="I13" s="144">
        <v>0</v>
      </c>
      <c r="J13" s="144"/>
      <c r="K13" s="144"/>
      <c r="L13" s="144"/>
      <c r="M13" s="144"/>
      <c r="N13" s="144">
        <v>0</v>
      </c>
    </row>
    <row r="14" spans="1:19" ht="20.100000000000001" customHeight="1">
      <c r="A14" s="116">
        <v>20131</v>
      </c>
      <c r="B14" s="146" t="s">
        <v>177</v>
      </c>
      <c r="C14" s="144">
        <v>56.411079999999998</v>
      </c>
      <c r="D14" s="145">
        <v>0</v>
      </c>
      <c r="E14" s="144">
        <v>56.411079999999998</v>
      </c>
      <c r="F14" s="144">
        <v>0</v>
      </c>
      <c r="G14" s="144">
        <v>0</v>
      </c>
      <c r="H14" s="144">
        <v>0</v>
      </c>
      <c r="I14" s="144">
        <v>0</v>
      </c>
      <c r="J14" s="144"/>
      <c r="K14" s="144"/>
      <c r="L14" s="144"/>
      <c r="M14" s="144"/>
      <c r="N14" s="144">
        <v>0</v>
      </c>
    </row>
    <row r="15" spans="1:19" ht="20.100000000000001" customHeight="1">
      <c r="A15" s="116">
        <v>2013101</v>
      </c>
      <c r="B15" s="146" t="s">
        <v>178</v>
      </c>
      <c r="C15" s="144">
        <v>56.411079999999998</v>
      </c>
      <c r="D15" s="145">
        <v>0</v>
      </c>
      <c r="E15" s="144">
        <v>56.411079999999998</v>
      </c>
      <c r="F15" s="144">
        <v>0</v>
      </c>
      <c r="G15" s="144">
        <v>0</v>
      </c>
      <c r="H15" s="144">
        <v>0</v>
      </c>
      <c r="I15" s="144">
        <v>0</v>
      </c>
      <c r="J15" s="144"/>
      <c r="K15" s="144"/>
      <c r="L15" s="144"/>
      <c r="M15" s="144"/>
      <c r="N15" s="144">
        <v>0</v>
      </c>
    </row>
    <row r="16" spans="1:19" ht="20.100000000000001" customHeight="1">
      <c r="A16" s="116">
        <v>208</v>
      </c>
      <c r="B16" s="146" t="s">
        <v>179</v>
      </c>
      <c r="C16" s="144">
        <v>118.396207</v>
      </c>
      <c r="D16" s="145">
        <v>0</v>
      </c>
      <c r="E16" s="144">
        <v>118.396207</v>
      </c>
      <c r="F16" s="144">
        <v>0</v>
      </c>
      <c r="G16" s="144">
        <v>0</v>
      </c>
      <c r="H16" s="144">
        <v>0</v>
      </c>
      <c r="I16" s="144">
        <v>0</v>
      </c>
      <c r="J16" s="144"/>
      <c r="K16" s="144"/>
      <c r="L16" s="144"/>
      <c r="M16" s="144"/>
      <c r="N16" s="144">
        <v>0</v>
      </c>
    </row>
    <row r="17" spans="1:14" ht="20.100000000000001" customHeight="1">
      <c r="A17" s="116">
        <v>20802</v>
      </c>
      <c r="B17" s="146" t="s">
        <v>180</v>
      </c>
      <c r="C17" s="144">
        <v>22.538986999999999</v>
      </c>
      <c r="D17" s="145">
        <v>0</v>
      </c>
      <c r="E17" s="144">
        <v>22.538986999999999</v>
      </c>
      <c r="F17" s="144">
        <v>0</v>
      </c>
      <c r="G17" s="144">
        <v>0</v>
      </c>
      <c r="H17" s="144">
        <v>0</v>
      </c>
      <c r="I17" s="144">
        <v>0</v>
      </c>
      <c r="J17" s="144"/>
      <c r="K17" s="144"/>
      <c r="L17" s="144"/>
      <c r="M17" s="144"/>
      <c r="N17" s="144">
        <v>0</v>
      </c>
    </row>
    <row r="18" spans="1:14" ht="20.100000000000001" customHeight="1">
      <c r="A18" s="116">
        <v>2080299</v>
      </c>
      <c r="B18" s="146" t="s">
        <v>181</v>
      </c>
      <c r="C18" s="144">
        <v>22.538986999999999</v>
      </c>
      <c r="D18" s="145">
        <v>0</v>
      </c>
      <c r="E18" s="144">
        <v>22.538986999999999</v>
      </c>
      <c r="F18" s="144">
        <v>0</v>
      </c>
      <c r="G18" s="144">
        <v>0</v>
      </c>
      <c r="H18" s="144">
        <v>0</v>
      </c>
      <c r="I18" s="144">
        <v>0</v>
      </c>
      <c r="J18" s="144"/>
      <c r="K18" s="144"/>
      <c r="L18" s="144"/>
      <c r="M18" s="144"/>
      <c r="N18" s="144">
        <v>0</v>
      </c>
    </row>
    <row r="19" spans="1:14" ht="20.100000000000001" customHeight="1">
      <c r="A19" s="116">
        <v>20805</v>
      </c>
      <c r="B19" s="146" t="s">
        <v>182</v>
      </c>
      <c r="C19" s="144">
        <v>81.054704000000001</v>
      </c>
      <c r="D19" s="145">
        <v>0</v>
      </c>
      <c r="E19" s="144">
        <v>81.054704000000001</v>
      </c>
      <c r="F19" s="144">
        <v>0</v>
      </c>
      <c r="G19" s="144">
        <v>0</v>
      </c>
      <c r="H19" s="144">
        <v>0</v>
      </c>
      <c r="I19" s="144">
        <v>0</v>
      </c>
      <c r="J19" s="144"/>
      <c r="K19" s="144"/>
      <c r="L19" s="144"/>
      <c r="M19" s="144"/>
      <c r="N19" s="144">
        <v>0</v>
      </c>
    </row>
    <row r="20" spans="1:14" ht="20.100000000000001" customHeight="1">
      <c r="A20" s="116">
        <v>2080505</v>
      </c>
      <c r="B20" s="146" t="s">
        <v>184</v>
      </c>
      <c r="C20" s="144">
        <v>54.645104000000003</v>
      </c>
      <c r="D20" s="145">
        <v>0</v>
      </c>
      <c r="E20" s="144">
        <v>54.645104000000003</v>
      </c>
      <c r="F20" s="144">
        <v>0</v>
      </c>
      <c r="G20" s="144">
        <v>0</v>
      </c>
      <c r="H20" s="144">
        <v>0</v>
      </c>
      <c r="I20" s="144">
        <v>0</v>
      </c>
      <c r="J20" s="144"/>
      <c r="K20" s="144"/>
      <c r="L20" s="144"/>
      <c r="M20" s="144"/>
      <c r="N20" s="144">
        <v>0</v>
      </c>
    </row>
    <row r="21" spans="1:14" ht="20.100000000000001" customHeight="1">
      <c r="A21" s="116">
        <v>2080506</v>
      </c>
      <c r="B21" s="146" t="s">
        <v>183</v>
      </c>
      <c r="C21" s="144">
        <v>26.409600000000001</v>
      </c>
      <c r="D21" s="145">
        <v>0</v>
      </c>
      <c r="E21" s="144">
        <v>26.409600000000001</v>
      </c>
      <c r="F21" s="144">
        <v>0</v>
      </c>
      <c r="G21" s="144">
        <v>0</v>
      </c>
      <c r="H21" s="144">
        <v>0</v>
      </c>
      <c r="I21" s="144">
        <v>0</v>
      </c>
      <c r="J21" s="144"/>
      <c r="K21" s="144"/>
      <c r="L21" s="144"/>
      <c r="M21" s="144"/>
      <c r="N21" s="144">
        <v>0</v>
      </c>
    </row>
    <row r="22" spans="1:14" ht="20.100000000000001" customHeight="1">
      <c r="A22" s="116">
        <v>20828</v>
      </c>
      <c r="B22" s="146" t="s">
        <v>185</v>
      </c>
      <c r="C22" s="144">
        <v>14.802516000000001</v>
      </c>
      <c r="D22" s="145">
        <v>0</v>
      </c>
      <c r="E22" s="144">
        <v>14.802516000000001</v>
      </c>
      <c r="F22" s="144">
        <v>0</v>
      </c>
      <c r="G22" s="144">
        <v>0</v>
      </c>
      <c r="H22" s="144">
        <v>0</v>
      </c>
      <c r="I22" s="144">
        <v>0</v>
      </c>
      <c r="J22" s="144"/>
      <c r="K22" s="144"/>
      <c r="L22" s="144"/>
      <c r="M22" s="144"/>
      <c r="N22" s="144">
        <v>0</v>
      </c>
    </row>
    <row r="23" spans="1:14" ht="20.100000000000001" customHeight="1">
      <c r="A23" s="116">
        <v>2082850</v>
      </c>
      <c r="B23" s="146" t="s">
        <v>186</v>
      </c>
      <c r="C23" s="144">
        <v>14.802516000000001</v>
      </c>
      <c r="D23" s="145">
        <v>0</v>
      </c>
      <c r="E23" s="144">
        <v>14.802516000000001</v>
      </c>
      <c r="F23" s="144">
        <v>0</v>
      </c>
      <c r="G23" s="144">
        <v>0</v>
      </c>
      <c r="H23" s="144">
        <v>0</v>
      </c>
      <c r="I23" s="144">
        <v>0</v>
      </c>
      <c r="J23" s="144"/>
      <c r="K23" s="144"/>
      <c r="L23" s="144"/>
      <c r="M23" s="144"/>
      <c r="N23" s="144">
        <v>0</v>
      </c>
    </row>
    <row r="24" spans="1:14" ht="20.100000000000001" customHeight="1">
      <c r="A24" s="116">
        <v>210</v>
      </c>
      <c r="B24" s="146" t="s">
        <v>187</v>
      </c>
      <c r="C24" s="144">
        <v>76.926636000000002</v>
      </c>
      <c r="D24" s="145">
        <v>0</v>
      </c>
      <c r="E24" s="144">
        <v>76.926636000000002</v>
      </c>
      <c r="F24" s="144">
        <v>0</v>
      </c>
      <c r="G24" s="144">
        <v>0</v>
      </c>
      <c r="H24" s="144">
        <v>0</v>
      </c>
      <c r="I24" s="144">
        <v>0</v>
      </c>
      <c r="J24" s="144"/>
      <c r="K24" s="144"/>
      <c r="L24" s="144"/>
      <c r="M24" s="144"/>
      <c r="N24" s="144">
        <v>0</v>
      </c>
    </row>
    <row r="25" spans="1:14" ht="20.100000000000001" customHeight="1">
      <c r="A25" s="116">
        <v>21007</v>
      </c>
      <c r="B25" s="146" t="s">
        <v>188</v>
      </c>
      <c r="C25" s="144">
        <v>47.348771999999997</v>
      </c>
      <c r="D25" s="145">
        <v>0</v>
      </c>
      <c r="E25" s="144">
        <v>47.348771999999997</v>
      </c>
      <c r="F25" s="144">
        <v>0</v>
      </c>
      <c r="G25" s="144">
        <v>0</v>
      </c>
      <c r="H25" s="144">
        <v>0</v>
      </c>
      <c r="I25" s="144">
        <v>0</v>
      </c>
      <c r="J25" s="144"/>
      <c r="K25" s="144"/>
      <c r="L25" s="144"/>
      <c r="M25" s="144"/>
      <c r="N25" s="144">
        <v>0</v>
      </c>
    </row>
    <row r="26" spans="1:14" ht="20.100000000000001" customHeight="1">
      <c r="A26" s="116">
        <v>2100716</v>
      </c>
      <c r="B26" s="146" t="s">
        <v>189</v>
      </c>
      <c r="C26" s="144">
        <v>47.348771999999997</v>
      </c>
      <c r="D26" s="145">
        <v>0</v>
      </c>
      <c r="E26" s="144">
        <v>47.348771999999997</v>
      </c>
      <c r="F26" s="144">
        <v>0</v>
      </c>
      <c r="G26" s="144">
        <v>0</v>
      </c>
      <c r="H26" s="144">
        <v>0</v>
      </c>
      <c r="I26" s="144">
        <v>0</v>
      </c>
      <c r="J26" s="144"/>
      <c r="K26" s="144"/>
      <c r="L26" s="144"/>
      <c r="M26" s="144"/>
      <c r="N26" s="144">
        <v>0</v>
      </c>
    </row>
    <row r="27" spans="1:14" ht="20.100000000000001" customHeight="1">
      <c r="A27" s="116">
        <v>21011</v>
      </c>
      <c r="B27" s="146" t="s">
        <v>190</v>
      </c>
      <c r="C27" s="144">
        <v>29.577864000000002</v>
      </c>
      <c r="D27" s="145">
        <v>0</v>
      </c>
      <c r="E27" s="144">
        <v>29.577864000000002</v>
      </c>
      <c r="F27" s="144">
        <v>0</v>
      </c>
      <c r="G27" s="144">
        <v>0</v>
      </c>
      <c r="H27" s="144">
        <v>0</v>
      </c>
      <c r="I27" s="144">
        <v>0</v>
      </c>
      <c r="J27" s="144"/>
      <c r="K27" s="144"/>
      <c r="L27" s="144"/>
      <c r="M27" s="144"/>
      <c r="N27" s="144">
        <v>0</v>
      </c>
    </row>
    <row r="28" spans="1:14" ht="20.100000000000001" customHeight="1">
      <c r="A28" s="116">
        <v>2101101</v>
      </c>
      <c r="B28" s="146" t="s">
        <v>194</v>
      </c>
      <c r="C28" s="144">
        <v>13.344690999999999</v>
      </c>
      <c r="D28" s="145">
        <v>0</v>
      </c>
      <c r="E28" s="144">
        <v>13.344690999999999</v>
      </c>
      <c r="F28" s="144">
        <v>0</v>
      </c>
      <c r="G28" s="144">
        <v>0</v>
      </c>
      <c r="H28" s="144">
        <v>0</v>
      </c>
      <c r="I28" s="144">
        <v>0</v>
      </c>
      <c r="J28" s="144"/>
      <c r="K28" s="144"/>
      <c r="L28" s="144"/>
      <c r="M28" s="144"/>
      <c r="N28" s="144">
        <v>0</v>
      </c>
    </row>
    <row r="29" spans="1:14" ht="20.100000000000001" customHeight="1">
      <c r="A29" s="116">
        <v>2101102</v>
      </c>
      <c r="B29" s="146" t="s">
        <v>192</v>
      </c>
      <c r="C29" s="144">
        <v>7.7829889999999997</v>
      </c>
      <c r="D29" s="145">
        <v>0</v>
      </c>
      <c r="E29" s="144">
        <v>7.7829889999999997</v>
      </c>
      <c r="F29" s="144">
        <v>0</v>
      </c>
      <c r="G29" s="144">
        <v>0</v>
      </c>
      <c r="H29" s="144">
        <v>0</v>
      </c>
      <c r="I29" s="144">
        <v>0</v>
      </c>
      <c r="J29" s="144"/>
      <c r="K29" s="144"/>
      <c r="L29" s="144"/>
      <c r="M29" s="144"/>
      <c r="N29" s="144">
        <v>0</v>
      </c>
    </row>
    <row r="30" spans="1:14" ht="20.100000000000001" customHeight="1">
      <c r="A30" s="116">
        <v>2101103</v>
      </c>
      <c r="B30" s="146" t="s">
        <v>193</v>
      </c>
      <c r="C30" s="144">
        <v>5.6470560000000001</v>
      </c>
      <c r="D30" s="145">
        <v>0</v>
      </c>
      <c r="E30" s="144">
        <v>5.6470560000000001</v>
      </c>
      <c r="F30" s="144">
        <v>0</v>
      </c>
      <c r="G30" s="144">
        <v>0</v>
      </c>
      <c r="H30" s="144">
        <v>0</v>
      </c>
      <c r="I30" s="144">
        <v>0</v>
      </c>
      <c r="J30" s="144"/>
      <c r="K30" s="144"/>
      <c r="L30" s="144"/>
      <c r="M30" s="144"/>
      <c r="N30" s="144">
        <v>0</v>
      </c>
    </row>
    <row r="31" spans="1:14" ht="20.100000000000001" customHeight="1">
      <c r="A31" s="116">
        <v>2101199</v>
      </c>
      <c r="B31" s="146" t="s">
        <v>191</v>
      </c>
      <c r="C31" s="144">
        <v>2.8031280000000001</v>
      </c>
      <c r="D31" s="145">
        <v>0</v>
      </c>
      <c r="E31" s="144">
        <v>2.8031280000000001</v>
      </c>
      <c r="F31" s="144">
        <v>0</v>
      </c>
      <c r="G31" s="144">
        <v>0</v>
      </c>
      <c r="H31" s="144">
        <v>0</v>
      </c>
      <c r="I31" s="144">
        <v>0</v>
      </c>
      <c r="J31" s="144"/>
      <c r="K31" s="144"/>
      <c r="L31" s="144"/>
      <c r="M31" s="144"/>
      <c r="N31" s="144">
        <v>0</v>
      </c>
    </row>
    <row r="32" spans="1:14" ht="20.100000000000001" customHeight="1">
      <c r="A32" s="116">
        <v>212</v>
      </c>
      <c r="B32" s="146" t="s">
        <v>195</v>
      </c>
      <c r="C32" s="144">
        <v>63.552504999999996</v>
      </c>
      <c r="D32" s="145">
        <v>0</v>
      </c>
      <c r="E32" s="144">
        <v>63.552504999999996</v>
      </c>
      <c r="F32" s="144">
        <v>0</v>
      </c>
      <c r="G32" s="144">
        <v>0</v>
      </c>
      <c r="H32" s="144">
        <v>0</v>
      </c>
      <c r="I32" s="144">
        <v>0</v>
      </c>
      <c r="J32" s="144"/>
      <c r="K32" s="144"/>
      <c r="L32" s="144"/>
      <c r="M32" s="144"/>
      <c r="N32" s="144">
        <v>0</v>
      </c>
    </row>
    <row r="33" spans="1:14" ht="20.100000000000001" customHeight="1">
      <c r="A33" s="116">
        <v>21201</v>
      </c>
      <c r="B33" s="146" t="s">
        <v>196</v>
      </c>
      <c r="C33" s="144">
        <v>63.552504999999996</v>
      </c>
      <c r="D33" s="145">
        <v>0</v>
      </c>
      <c r="E33" s="144">
        <v>63.552504999999996</v>
      </c>
      <c r="F33" s="144">
        <v>0</v>
      </c>
      <c r="G33" s="144">
        <v>0</v>
      </c>
      <c r="H33" s="144">
        <v>0</v>
      </c>
      <c r="I33" s="144">
        <v>0</v>
      </c>
      <c r="J33" s="144"/>
      <c r="K33" s="144"/>
      <c r="L33" s="144"/>
      <c r="M33" s="144"/>
      <c r="N33" s="144">
        <v>0</v>
      </c>
    </row>
    <row r="34" spans="1:14" ht="20.100000000000001" customHeight="1">
      <c r="A34" s="116">
        <v>2120199</v>
      </c>
      <c r="B34" s="146" t="s">
        <v>197</v>
      </c>
      <c r="C34" s="144">
        <v>63.552504999999996</v>
      </c>
      <c r="D34" s="145">
        <v>0</v>
      </c>
      <c r="E34" s="144">
        <v>63.552504999999996</v>
      </c>
      <c r="F34" s="144">
        <v>0</v>
      </c>
      <c r="G34" s="144">
        <v>0</v>
      </c>
      <c r="H34" s="144">
        <v>0</v>
      </c>
      <c r="I34" s="144">
        <v>0</v>
      </c>
      <c r="J34" s="144"/>
      <c r="K34" s="144"/>
      <c r="L34" s="144"/>
      <c r="M34" s="144"/>
      <c r="N34" s="144">
        <v>0</v>
      </c>
    </row>
    <row r="35" spans="1:14" ht="20.100000000000001" customHeight="1">
      <c r="A35" s="116">
        <v>213</v>
      </c>
      <c r="B35" s="146" t="s">
        <v>198</v>
      </c>
      <c r="C35" s="144">
        <v>16.792268</v>
      </c>
      <c r="D35" s="145">
        <v>0</v>
      </c>
      <c r="E35" s="144">
        <v>16.792268</v>
      </c>
      <c r="F35" s="144">
        <v>0</v>
      </c>
      <c r="G35" s="144">
        <v>0</v>
      </c>
      <c r="H35" s="144">
        <v>0</v>
      </c>
      <c r="I35" s="144">
        <v>0</v>
      </c>
      <c r="J35" s="144"/>
      <c r="K35" s="144"/>
      <c r="L35" s="144"/>
      <c r="M35" s="144"/>
      <c r="N35" s="144">
        <v>0</v>
      </c>
    </row>
    <row r="36" spans="1:14" ht="20.100000000000001" customHeight="1">
      <c r="A36" s="116">
        <v>21301</v>
      </c>
      <c r="B36" s="146" t="s">
        <v>199</v>
      </c>
      <c r="C36" s="144">
        <v>16.792268</v>
      </c>
      <c r="D36" s="145">
        <v>0</v>
      </c>
      <c r="E36" s="144">
        <v>16.792268</v>
      </c>
      <c r="F36" s="144">
        <v>0</v>
      </c>
      <c r="G36" s="144">
        <v>0</v>
      </c>
      <c r="H36" s="144">
        <v>0</v>
      </c>
      <c r="I36" s="144">
        <v>0</v>
      </c>
      <c r="J36" s="144"/>
      <c r="K36" s="144"/>
      <c r="L36" s="144"/>
      <c r="M36" s="144"/>
      <c r="N36" s="144">
        <v>0</v>
      </c>
    </row>
    <row r="37" spans="1:14" ht="20.100000000000001" customHeight="1">
      <c r="A37" s="116">
        <v>2130104</v>
      </c>
      <c r="B37" s="146" t="s">
        <v>200</v>
      </c>
      <c r="C37" s="144">
        <v>16.792268</v>
      </c>
      <c r="D37" s="145">
        <v>0</v>
      </c>
      <c r="E37" s="144">
        <v>16.792268</v>
      </c>
      <c r="F37" s="144">
        <v>0</v>
      </c>
      <c r="G37" s="144">
        <v>0</v>
      </c>
      <c r="H37" s="144">
        <v>0</v>
      </c>
      <c r="I37" s="144">
        <v>0</v>
      </c>
      <c r="J37" s="144"/>
      <c r="K37" s="144"/>
      <c r="L37" s="144"/>
      <c r="M37" s="144"/>
      <c r="N37" s="144">
        <v>0</v>
      </c>
    </row>
    <row r="38" spans="1:14" ht="20.100000000000001" customHeight="1">
      <c r="A38" s="116">
        <v>221</v>
      </c>
      <c r="B38" s="146" t="s">
        <v>201</v>
      </c>
      <c r="C38" s="144">
        <v>54.001460999999999</v>
      </c>
      <c r="D38" s="145">
        <v>0</v>
      </c>
      <c r="E38" s="144">
        <v>54.001460999999999</v>
      </c>
      <c r="F38" s="144">
        <v>0</v>
      </c>
      <c r="G38" s="144">
        <v>0</v>
      </c>
      <c r="H38" s="144">
        <v>0</v>
      </c>
      <c r="I38" s="144">
        <v>0</v>
      </c>
      <c r="J38" s="144"/>
      <c r="K38" s="144"/>
      <c r="L38" s="144"/>
      <c r="M38" s="144"/>
      <c r="N38" s="144">
        <v>0</v>
      </c>
    </row>
    <row r="39" spans="1:14" ht="20.100000000000001" customHeight="1">
      <c r="A39" s="116">
        <v>22102</v>
      </c>
      <c r="B39" s="146" t="s">
        <v>202</v>
      </c>
      <c r="C39" s="144">
        <v>54.001460999999999</v>
      </c>
      <c r="D39" s="145">
        <v>0</v>
      </c>
      <c r="E39" s="144">
        <v>54.001460999999999</v>
      </c>
      <c r="F39" s="144">
        <v>0</v>
      </c>
      <c r="G39" s="144">
        <v>0</v>
      </c>
      <c r="H39" s="144">
        <v>0</v>
      </c>
      <c r="I39" s="144">
        <v>0</v>
      </c>
      <c r="J39" s="144"/>
      <c r="K39" s="144"/>
      <c r="L39" s="144"/>
      <c r="M39" s="144"/>
      <c r="N39" s="144">
        <v>0</v>
      </c>
    </row>
    <row r="40" spans="1:14" ht="20.100000000000001" customHeight="1">
      <c r="A40" s="116">
        <v>2210201</v>
      </c>
      <c r="B40" s="146" t="s">
        <v>204</v>
      </c>
      <c r="C40" s="144">
        <v>40.983828000000003</v>
      </c>
      <c r="D40" s="145">
        <v>0</v>
      </c>
      <c r="E40" s="144">
        <v>40.983828000000003</v>
      </c>
      <c r="F40" s="144">
        <v>0</v>
      </c>
      <c r="G40" s="144">
        <v>0</v>
      </c>
      <c r="H40" s="144">
        <v>0</v>
      </c>
      <c r="I40" s="144">
        <v>0</v>
      </c>
      <c r="J40" s="144"/>
      <c r="K40" s="144"/>
      <c r="L40" s="144"/>
      <c r="M40" s="144"/>
      <c r="N40" s="144">
        <v>0</v>
      </c>
    </row>
    <row r="41" spans="1:14" ht="20.100000000000001" customHeight="1">
      <c r="A41" s="116">
        <v>2210202</v>
      </c>
      <c r="B41" s="146" t="s">
        <v>203</v>
      </c>
      <c r="C41" s="144">
        <v>13.017633</v>
      </c>
      <c r="D41" s="145">
        <v>0</v>
      </c>
      <c r="E41" s="144">
        <v>13.017633</v>
      </c>
      <c r="F41" s="144">
        <v>0</v>
      </c>
      <c r="G41" s="144">
        <v>0</v>
      </c>
      <c r="H41" s="144">
        <v>0</v>
      </c>
      <c r="I41" s="144">
        <v>0</v>
      </c>
      <c r="J41" s="144"/>
      <c r="K41" s="144"/>
      <c r="L41" s="144"/>
      <c r="M41" s="144"/>
      <c r="N41" s="144">
        <v>0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honeticPr fontId="8" type="noConversion"/>
  <printOptions horizontalCentered="1"/>
  <pageMargins left="0.35" right="0.3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1"/>
  <sheetViews>
    <sheetView showGridLines="0" workbookViewId="0">
      <selection activeCell="A6" sqref="A6:E41"/>
    </sheetView>
  </sheetViews>
  <sheetFormatPr defaultRowHeight="14.25"/>
  <cols>
    <col min="1" max="1" width="17.25" style="1" customWidth="1"/>
    <col min="2" max="2" width="24.125" style="1" customWidth="1"/>
    <col min="3" max="3" width="18.375" style="1" customWidth="1"/>
    <col min="4" max="4" width="17.25" style="1" customWidth="1"/>
    <col min="5" max="5" width="17.125" style="1" customWidth="1"/>
    <col min="6" max="16384" width="9" style="1"/>
  </cols>
  <sheetData>
    <row r="1" spans="1:5" ht="17.25" customHeight="1">
      <c r="A1" s="2" t="s">
        <v>103</v>
      </c>
    </row>
    <row r="2" spans="1:5" ht="21" customHeight="1">
      <c r="A2" s="172" t="s">
        <v>156</v>
      </c>
      <c r="B2" s="172"/>
      <c r="C2" s="172"/>
      <c r="D2" s="172"/>
      <c r="E2" s="172"/>
    </row>
    <row r="3" spans="1:5" ht="16.5" customHeight="1">
      <c r="A3" s="52" t="s">
        <v>169</v>
      </c>
      <c r="B3" s="52"/>
      <c r="C3" s="52"/>
      <c r="D3" s="52"/>
      <c r="E3" s="3" t="s">
        <v>135</v>
      </c>
    </row>
    <row r="4" spans="1:5" ht="27" customHeight="1">
      <c r="A4" s="185" t="s">
        <v>33</v>
      </c>
      <c r="B4" s="185"/>
      <c r="C4" s="173" t="s">
        <v>34</v>
      </c>
      <c r="D4" s="173" t="s">
        <v>39</v>
      </c>
      <c r="E4" s="173" t="s">
        <v>40</v>
      </c>
    </row>
    <row r="5" spans="1:5" ht="27" customHeight="1">
      <c r="A5" s="14" t="s">
        <v>35</v>
      </c>
      <c r="B5" s="14" t="s">
        <v>36</v>
      </c>
      <c r="C5" s="173"/>
      <c r="D5" s="173"/>
      <c r="E5" s="173"/>
    </row>
    <row r="6" spans="1:5" s="118" customFormat="1" ht="20.100000000000001" customHeight="1">
      <c r="A6" s="116"/>
      <c r="B6" s="117" t="s">
        <v>34</v>
      </c>
      <c r="C6" s="22">
        <v>649.31021399999997</v>
      </c>
      <c r="D6" s="22">
        <v>649.31021399999997</v>
      </c>
      <c r="E6" s="22">
        <v>0</v>
      </c>
    </row>
    <row r="7" spans="1:5" ht="20.100000000000001" customHeight="1">
      <c r="A7" s="116">
        <v>201</v>
      </c>
      <c r="B7" s="117" t="s">
        <v>170</v>
      </c>
      <c r="C7" s="22">
        <v>319.64113700000001</v>
      </c>
      <c r="D7" s="22">
        <v>319.64113700000001</v>
      </c>
      <c r="E7" s="22">
        <v>0</v>
      </c>
    </row>
    <row r="8" spans="1:5" ht="20.100000000000001" customHeight="1">
      <c r="A8" s="116">
        <v>20101</v>
      </c>
      <c r="B8" s="117" t="s">
        <v>171</v>
      </c>
      <c r="C8" s="22">
        <v>10.046786000000001</v>
      </c>
      <c r="D8" s="22">
        <v>10.046786000000001</v>
      </c>
      <c r="E8" s="22">
        <v>0</v>
      </c>
    </row>
    <row r="9" spans="1:5" ht="20.100000000000001" customHeight="1">
      <c r="A9" s="116">
        <v>2010101</v>
      </c>
      <c r="B9" s="117" t="s">
        <v>172</v>
      </c>
      <c r="C9" s="22">
        <v>10.046786000000001</v>
      </c>
      <c r="D9" s="22">
        <v>10.046786000000001</v>
      </c>
      <c r="E9" s="22">
        <v>0</v>
      </c>
    </row>
    <row r="10" spans="1:5" ht="20.100000000000001" customHeight="1">
      <c r="A10" s="116">
        <v>20103</v>
      </c>
      <c r="B10" s="117" t="s">
        <v>173</v>
      </c>
      <c r="C10" s="22">
        <v>181.606931</v>
      </c>
      <c r="D10" s="22">
        <v>181.606931</v>
      </c>
      <c r="E10" s="22">
        <v>0</v>
      </c>
    </row>
    <row r="11" spans="1:5" ht="20.100000000000001" customHeight="1">
      <c r="A11" s="116">
        <v>2010301</v>
      </c>
      <c r="B11" s="117" t="s">
        <v>174</v>
      </c>
      <c r="C11" s="22">
        <v>181.606931</v>
      </c>
      <c r="D11" s="22">
        <v>181.606931</v>
      </c>
      <c r="E11" s="22">
        <v>0</v>
      </c>
    </row>
    <row r="12" spans="1:5" ht="20.100000000000001" customHeight="1">
      <c r="A12" s="116">
        <v>20106</v>
      </c>
      <c r="B12" s="117" t="s">
        <v>175</v>
      </c>
      <c r="C12" s="22">
        <v>71.576340000000002</v>
      </c>
      <c r="D12" s="22">
        <v>71.576340000000002</v>
      </c>
      <c r="E12" s="22">
        <v>0</v>
      </c>
    </row>
    <row r="13" spans="1:5" ht="20.100000000000001" customHeight="1">
      <c r="A13" s="116">
        <v>2010601</v>
      </c>
      <c r="B13" s="117" t="s">
        <v>176</v>
      </c>
      <c r="C13" s="22">
        <v>71.576340000000002</v>
      </c>
      <c r="D13" s="22">
        <v>71.576340000000002</v>
      </c>
      <c r="E13" s="22">
        <v>0</v>
      </c>
    </row>
    <row r="14" spans="1:5" ht="20.100000000000001" customHeight="1">
      <c r="A14" s="116">
        <v>20131</v>
      </c>
      <c r="B14" s="117" t="s">
        <v>177</v>
      </c>
      <c r="C14" s="22">
        <v>56.411079999999998</v>
      </c>
      <c r="D14" s="22">
        <v>56.411079999999998</v>
      </c>
      <c r="E14" s="22">
        <v>0</v>
      </c>
    </row>
    <row r="15" spans="1:5" ht="20.100000000000001" customHeight="1">
      <c r="A15" s="116">
        <v>2013101</v>
      </c>
      <c r="B15" s="117" t="s">
        <v>178</v>
      </c>
      <c r="C15" s="22">
        <v>56.411079999999998</v>
      </c>
      <c r="D15" s="22">
        <v>56.411079999999998</v>
      </c>
      <c r="E15" s="22">
        <v>0</v>
      </c>
    </row>
    <row r="16" spans="1:5" ht="20.100000000000001" customHeight="1">
      <c r="A16" s="116">
        <v>208</v>
      </c>
      <c r="B16" s="117" t="s">
        <v>179</v>
      </c>
      <c r="C16" s="22">
        <v>118.396207</v>
      </c>
      <c r="D16" s="22">
        <v>118.396207</v>
      </c>
      <c r="E16" s="22">
        <v>0</v>
      </c>
    </row>
    <row r="17" spans="1:5" ht="20.100000000000001" customHeight="1">
      <c r="A17" s="116">
        <v>20802</v>
      </c>
      <c r="B17" s="117" t="s">
        <v>180</v>
      </c>
      <c r="C17" s="22">
        <v>22.538986999999999</v>
      </c>
      <c r="D17" s="22">
        <v>22.538986999999999</v>
      </c>
      <c r="E17" s="22">
        <v>0</v>
      </c>
    </row>
    <row r="18" spans="1:5" ht="20.100000000000001" customHeight="1">
      <c r="A18" s="116">
        <v>2080299</v>
      </c>
      <c r="B18" s="117" t="s">
        <v>181</v>
      </c>
      <c r="C18" s="22">
        <v>22.538986999999999</v>
      </c>
      <c r="D18" s="22">
        <v>22.538986999999999</v>
      </c>
      <c r="E18" s="22">
        <v>0</v>
      </c>
    </row>
    <row r="19" spans="1:5" ht="20.100000000000001" customHeight="1">
      <c r="A19" s="116">
        <v>20805</v>
      </c>
      <c r="B19" s="117" t="s">
        <v>182</v>
      </c>
      <c r="C19" s="22">
        <v>81.054704000000001</v>
      </c>
      <c r="D19" s="22">
        <v>81.054704000000001</v>
      </c>
      <c r="E19" s="22">
        <v>0</v>
      </c>
    </row>
    <row r="20" spans="1:5" ht="20.100000000000001" customHeight="1">
      <c r="A20" s="116">
        <v>2080505</v>
      </c>
      <c r="B20" s="117" t="s">
        <v>184</v>
      </c>
      <c r="C20" s="22">
        <v>54.645104000000003</v>
      </c>
      <c r="D20" s="22">
        <v>54.645104000000003</v>
      </c>
      <c r="E20" s="22">
        <v>0</v>
      </c>
    </row>
    <row r="21" spans="1:5" ht="20.100000000000001" customHeight="1">
      <c r="A21" s="116">
        <v>2080506</v>
      </c>
      <c r="B21" s="117" t="s">
        <v>183</v>
      </c>
      <c r="C21" s="22">
        <v>26.409600000000001</v>
      </c>
      <c r="D21" s="22">
        <v>26.409600000000001</v>
      </c>
      <c r="E21" s="22">
        <v>0</v>
      </c>
    </row>
    <row r="22" spans="1:5" ht="20.100000000000001" customHeight="1">
      <c r="A22" s="116">
        <v>20828</v>
      </c>
      <c r="B22" s="117" t="s">
        <v>185</v>
      </c>
      <c r="C22" s="22">
        <v>14.802516000000001</v>
      </c>
      <c r="D22" s="22">
        <v>14.802516000000001</v>
      </c>
      <c r="E22" s="22">
        <v>0</v>
      </c>
    </row>
    <row r="23" spans="1:5" ht="20.100000000000001" customHeight="1">
      <c r="A23" s="116">
        <v>2082850</v>
      </c>
      <c r="B23" s="117" t="s">
        <v>186</v>
      </c>
      <c r="C23" s="22">
        <v>14.802516000000001</v>
      </c>
      <c r="D23" s="22">
        <v>14.802516000000001</v>
      </c>
      <c r="E23" s="22">
        <v>0</v>
      </c>
    </row>
    <row r="24" spans="1:5" ht="20.100000000000001" customHeight="1">
      <c r="A24" s="116">
        <v>210</v>
      </c>
      <c r="B24" s="117" t="s">
        <v>187</v>
      </c>
      <c r="C24" s="22">
        <v>76.926636000000002</v>
      </c>
      <c r="D24" s="22">
        <v>76.926636000000002</v>
      </c>
      <c r="E24" s="22">
        <v>0</v>
      </c>
    </row>
    <row r="25" spans="1:5" ht="20.100000000000001" customHeight="1">
      <c r="A25" s="116">
        <v>21007</v>
      </c>
      <c r="B25" s="117" t="s">
        <v>188</v>
      </c>
      <c r="C25" s="22">
        <v>47.348771999999997</v>
      </c>
      <c r="D25" s="22">
        <v>47.348771999999997</v>
      </c>
      <c r="E25" s="22">
        <v>0</v>
      </c>
    </row>
    <row r="26" spans="1:5" ht="20.100000000000001" customHeight="1">
      <c r="A26" s="116">
        <v>2100716</v>
      </c>
      <c r="B26" s="117" t="s">
        <v>189</v>
      </c>
      <c r="C26" s="22">
        <v>47.348771999999997</v>
      </c>
      <c r="D26" s="22">
        <v>47.348771999999997</v>
      </c>
      <c r="E26" s="22">
        <v>0</v>
      </c>
    </row>
    <row r="27" spans="1:5" ht="20.100000000000001" customHeight="1">
      <c r="A27" s="116">
        <v>21011</v>
      </c>
      <c r="B27" s="117" t="s">
        <v>190</v>
      </c>
      <c r="C27" s="22">
        <v>29.577864000000002</v>
      </c>
      <c r="D27" s="22">
        <v>29.577864000000002</v>
      </c>
      <c r="E27" s="22">
        <v>0</v>
      </c>
    </row>
    <row r="28" spans="1:5" ht="20.100000000000001" customHeight="1">
      <c r="A28" s="116">
        <v>2101102</v>
      </c>
      <c r="B28" s="117" t="s">
        <v>192</v>
      </c>
      <c r="C28" s="22">
        <v>7.7829889999999997</v>
      </c>
      <c r="D28" s="22">
        <v>7.7829889999999997</v>
      </c>
      <c r="E28" s="22">
        <v>0</v>
      </c>
    </row>
    <row r="29" spans="1:5" ht="20.100000000000001" customHeight="1">
      <c r="A29" s="116">
        <v>2101103</v>
      </c>
      <c r="B29" s="117" t="s">
        <v>193</v>
      </c>
      <c r="C29" s="22">
        <v>5.6470560000000001</v>
      </c>
      <c r="D29" s="22">
        <v>5.6470560000000001</v>
      </c>
      <c r="E29" s="22">
        <v>0</v>
      </c>
    </row>
    <row r="30" spans="1:5" ht="20.100000000000001" customHeight="1">
      <c r="A30" s="116">
        <v>2101101</v>
      </c>
      <c r="B30" s="117" t="s">
        <v>194</v>
      </c>
      <c r="C30" s="22">
        <v>13.344690999999999</v>
      </c>
      <c r="D30" s="22">
        <v>13.344690999999999</v>
      </c>
      <c r="E30" s="22">
        <v>0</v>
      </c>
    </row>
    <row r="31" spans="1:5" ht="20.100000000000001" customHeight="1">
      <c r="A31" s="116">
        <v>2101199</v>
      </c>
      <c r="B31" s="117" t="s">
        <v>191</v>
      </c>
      <c r="C31" s="22">
        <v>2.8031280000000001</v>
      </c>
      <c r="D31" s="22">
        <v>2.8031280000000001</v>
      </c>
      <c r="E31" s="22">
        <v>0</v>
      </c>
    </row>
    <row r="32" spans="1:5" ht="20.100000000000001" customHeight="1">
      <c r="A32" s="116">
        <v>212</v>
      </c>
      <c r="B32" s="117" t="s">
        <v>195</v>
      </c>
      <c r="C32" s="22">
        <v>63.552504999999996</v>
      </c>
      <c r="D32" s="22">
        <v>63.552504999999996</v>
      </c>
      <c r="E32" s="22">
        <v>0</v>
      </c>
    </row>
    <row r="33" spans="1:5" ht="20.100000000000001" customHeight="1">
      <c r="A33" s="116">
        <v>21201</v>
      </c>
      <c r="B33" s="117" t="s">
        <v>196</v>
      </c>
      <c r="C33" s="22">
        <v>63.552504999999996</v>
      </c>
      <c r="D33" s="22">
        <v>63.552504999999996</v>
      </c>
      <c r="E33" s="22">
        <v>0</v>
      </c>
    </row>
    <row r="34" spans="1:5" ht="20.100000000000001" customHeight="1">
      <c r="A34" s="116">
        <v>2120199</v>
      </c>
      <c r="B34" s="117" t="s">
        <v>197</v>
      </c>
      <c r="C34" s="22">
        <v>63.552504999999996</v>
      </c>
      <c r="D34" s="22">
        <v>63.552504999999996</v>
      </c>
      <c r="E34" s="22">
        <v>0</v>
      </c>
    </row>
    <row r="35" spans="1:5" ht="20.100000000000001" customHeight="1">
      <c r="A35" s="116">
        <v>213</v>
      </c>
      <c r="B35" s="117" t="s">
        <v>198</v>
      </c>
      <c r="C35" s="22">
        <v>16.792268</v>
      </c>
      <c r="D35" s="22">
        <v>16.792268</v>
      </c>
      <c r="E35" s="22">
        <v>0</v>
      </c>
    </row>
    <row r="36" spans="1:5" ht="20.100000000000001" customHeight="1">
      <c r="A36" s="116">
        <v>21301</v>
      </c>
      <c r="B36" s="117" t="s">
        <v>199</v>
      </c>
      <c r="C36" s="22">
        <v>16.792268</v>
      </c>
      <c r="D36" s="22">
        <v>16.792268</v>
      </c>
      <c r="E36" s="22">
        <v>0</v>
      </c>
    </row>
    <row r="37" spans="1:5" ht="20.100000000000001" customHeight="1">
      <c r="A37" s="116">
        <v>2130104</v>
      </c>
      <c r="B37" s="117" t="s">
        <v>200</v>
      </c>
      <c r="C37" s="22">
        <v>16.792268</v>
      </c>
      <c r="D37" s="22">
        <v>16.792268</v>
      </c>
      <c r="E37" s="22">
        <v>0</v>
      </c>
    </row>
    <row r="38" spans="1:5" ht="20.100000000000001" customHeight="1">
      <c r="A38" s="116">
        <v>221</v>
      </c>
      <c r="B38" s="117" t="s">
        <v>201</v>
      </c>
      <c r="C38" s="22">
        <v>54.001460999999999</v>
      </c>
      <c r="D38" s="22">
        <v>54.001460999999999</v>
      </c>
      <c r="E38" s="22">
        <v>0</v>
      </c>
    </row>
    <row r="39" spans="1:5" ht="20.100000000000001" customHeight="1">
      <c r="A39" s="116">
        <v>22102</v>
      </c>
      <c r="B39" s="117" t="s">
        <v>202</v>
      </c>
      <c r="C39" s="22">
        <v>54.001460999999999</v>
      </c>
      <c r="D39" s="22">
        <v>54.001460999999999</v>
      </c>
      <c r="E39" s="22">
        <v>0</v>
      </c>
    </row>
    <row r="40" spans="1:5" ht="20.100000000000001" customHeight="1">
      <c r="A40" s="116">
        <v>2210202</v>
      </c>
      <c r="B40" s="117" t="s">
        <v>203</v>
      </c>
      <c r="C40" s="22">
        <v>13.017633</v>
      </c>
      <c r="D40" s="22">
        <v>13.017633</v>
      </c>
      <c r="E40" s="22">
        <v>0</v>
      </c>
    </row>
    <row r="41" spans="1:5" ht="20.100000000000001" customHeight="1">
      <c r="A41" s="116">
        <v>2210201</v>
      </c>
      <c r="B41" s="117" t="s">
        <v>204</v>
      </c>
      <c r="C41" s="22">
        <v>40.983828000000003</v>
      </c>
      <c r="D41" s="22">
        <v>40.983828000000003</v>
      </c>
      <c r="E41" s="22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honeticPr fontId="8" type="noConversion"/>
  <printOptions horizontalCentered="1"/>
  <pageMargins left="0.6" right="0.2" top="0.98" bottom="0.98" header="0.51" footer="0.5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9"/>
  <sheetViews>
    <sheetView showGridLines="0" workbookViewId="0"/>
  </sheetViews>
  <sheetFormatPr defaultColWidth="6" defaultRowHeight="18" customHeight="1"/>
  <cols>
    <col min="1" max="1" width="8.875" style="75" customWidth="1"/>
    <col min="2" max="2" width="17.5" style="78" customWidth="1"/>
    <col min="3" max="3" width="9" style="77" customWidth="1"/>
    <col min="4" max="4" width="8.25" style="77" customWidth="1"/>
    <col min="5" max="5" width="8.125" style="77" customWidth="1"/>
    <col min="6" max="6" width="7" style="74" customWidth="1"/>
    <col min="7" max="7" width="7.5" style="74" customWidth="1"/>
    <col min="8" max="8" width="7" style="74" customWidth="1"/>
    <col min="9" max="10" width="7.125" style="74" customWidth="1"/>
    <col min="11" max="11" width="7.375" style="74" customWidth="1"/>
    <col min="12" max="12" width="6.5" style="74" customWidth="1"/>
    <col min="13" max="13" width="8.125" style="74" customWidth="1"/>
    <col min="14" max="14" width="6.5" style="74" customWidth="1"/>
    <col min="15" max="20" width="6.125" style="74" customWidth="1"/>
    <col min="21" max="16384" width="6" style="74"/>
  </cols>
  <sheetData>
    <row r="1" spans="1:255" ht="18" customHeight="1">
      <c r="A1" s="101" t="s">
        <v>104</v>
      </c>
    </row>
    <row r="2" spans="1:255" s="62" customFormat="1" ht="30" customHeight="1">
      <c r="A2" s="57"/>
      <c r="B2" s="58" t="s">
        <v>143</v>
      </c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</row>
    <row r="3" spans="1:255" s="63" customFormat="1" ht="18" customHeight="1">
      <c r="B3" s="64" t="s">
        <v>67</v>
      </c>
      <c r="C3" s="65"/>
      <c r="D3" s="65"/>
      <c r="E3" s="66"/>
      <c r="N3" s="67"/>
      <c r="O3" s="67"/>
      <c r="P3" s="67"/>
      <c r="Q3" s="67"/>
      <c r="R3" s="67"/>
      <c r="S3" s="67"/>
      <c r="T3" s="68" t="s">
        <v>134</v>
      </c>
    </row>
    <row r="4" spans="1:255" s="63" customFormat="1" ht="34.5" customHeight="1">
      <c r="A4" s="186" t="s">
        <v>68</v>
      </c>
      <c r="B4" s="186" t="s">
        <v>69</v>
      </c>
      <c r="C4" s="186" t="s">
        <v>34</v>
      </c>
      <c r="D4" s="70" t="s">
        <v>70</v>
      </c>
      <c r="E4" s="70"/>
      <c r="F4" s="70"/>
      <c r="G4" s="70"/>
      <c r="H4" s="70"/>
      <c r="I4" s="70"/>
      <c r="J4" s="186" t="s">
        <v>71</v>
      </c>
      <c r="K4" s="186" t="s">
        <v>6</v>
      </c>
      <c r="L4" s="186" t="s">
        <v>72</v>
      </c>
      <c r="M4" s="186" t="s">
        <v>73</v>
      </c>
      <c r="N4" s="186" t="s">
        <v>38</v>
      </c>
      <c r="O4" s="70" t="s">
        <v>74</v>
      </c>
      <c r="P4" s="70"/>
      <c r="Q4" s="70"/>
      <c r="R4" s="70"/>
      <c r="S4" s="70"/>
      <c r="T4" s="70"/>
    </row>
    <row r="5" spans="1:255" s="63" customFormat="1" ht="51.75" customHeight="1">
      <c r="A5" s="186"/>
      <c r="B5" s="186"/>
      <c r="C5" s="186"/>
      <c r="D5" s="69" t="s">
        <v>37</v>
      </c>
      <c r="E5" s="69" t="s">
        <v>55</v>
      </c>
      <c r="F5" s="71" t="s">
        <v>75</v>
      </c>
      <c r="G5" s="71" t="s">
        <v>76</v>
      </c>
      <c r="H5" s="71" t="s">
        <v>77</v>
      </c>
      <c r="I5" s="69" t="s">
        <v>78</v>
      </c>
      <c r="J5" s="186"/>
      <c r="K5" s="186"/>
      <c r="L5" s="186"/>
      <c r="M5" s="186"/>
      <c r="N5" s="186"/>
      <c r="O5" s="72" t="s">
        <v>79</v>
      </c>
      <c r="P5" s="72" t="s">
        <v>80</v>
      </c>
      <c r="Q5" s="72" t="s">
        <v>81</v>
      </c>
      <c r="R5" s="72" t="s">
        <v>82</v>
      </c>
      <c r="S5" s="72" t="s">
        <v>83</v>
      </c>
      <c r="T5" s="72" t="s">
        <v>84</v>
      </c>
    </row>
    <row r="6" spans="1:255" ht="18" customHeight="1">
      <c r="A6" s="73" t="s">
        <v>85</v>
      </c>
      <c r="B6" s="73" t="s">
        <v>85</v>
      </c>
      <c r="C6" s="73">
        <v>1</v>
      </c>
      <c r="D6" s="73">
        <v>2</v>
      </c>
      <c r="E6" s="73">
        <v>3</v>
      </c>
      <c r="F6" s="73">
        <v>4</v>
      </c>
      <c r="G6" s="73">
        <v>5</v>
      </c>
      <c r="H6" s="73">
        <v>6</v>
      </c>
      <c r="I6" s="73">
        <v>7</v>
      </c>
      <c r="J6" s="73">
        <v>8</v>
      </c>
      <c r="K6" s="73">
        <v>9</v>
      </c>
      <c r="L6" s="73">
        <v>10</v>
      </c>
      <c r="M6" s="73">
        <v>11</v>
      </c>
      <c r="N6" s="73">
        <v>12</v>
      </c>
      <c r="O6" s="73">
        <v>13</v>
      </c>
      <c r="P6" s="73">
        <v>14</v>
      </c>
      <c r="Q6" s="73">
        <v>15</v>
      </c>
      <c r="R6" s="73">
        <v>16</v>
      </c>
      <c r="S6" s="73">
        <v>17</v>
      </c>
      <c r="T6" s="73">
        <v>18</v>
      </c>
    </row>
    <row r="7" spans="1:255" ht="18" customHeight="1">
      <c r="A7" s="147"/>
      <c r="B7" s="147"/>
      <c r="C7" s="148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  <c r="P7" s="150"/>
      <c r="Q7" s="150"/>
      <c r="R7" s="150"/>
      <c r="S7" s="150"/>
      <c r="T7" s="150"/>
    </row>
    <row r="8" spans="1:255" ht="21" customHeight="1">
      <c r="B8" s="76"/>
      <c r="F8" s="76"/>
    </row>
    <row r="9" spans="1:255" ht="21" customHeigh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</sheetData>
  <sheetProtection formatCells="0" formatColumns="0" formatRows="0"/>
  <mergeCells count="8">
    <mergeCell ref="M4:M5"/>
    <mergeCell ref="N4:N5"/>
    <mergeCell ref="A4:A5"/>
    <mergeCell ref="B4:B5"/>
    <mergeCell ref="C4:C5"/>
    <mergeCell ref="J4:J5"/>
    <mergeCell ref="K4:K5"/>
    <mergeCell ref="L4:L5"/>
  </mergeCells>
  <phoneticPr fontId="8" type="noConversion"/>
  <printOptions horizontalCentered="1"/>
  <pageMargins left="0.59" right="0.59" top="0.59" bottom="0.59" header="0.31" footer="0.31"/>
  <pageSetup paperSize="9" scale="89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9"/>
  <sheetViews>
    <sheetView showGridLines="0" zoomScaleSheetLayoutView="100" workbookViewId="0"/>
  </sheetViews>
  <sheetFormatPr defaultColWidth="6" defaultRowHeight="18" customHeight="1"/>
  <cols>
    <col min="1" max="1" width="8" style="95" customWidth="1"/>
    <col min="2" max="2" width="14.875" style="98" customWidth="1"/>
    <col min="3" max="3" width="8.375" style="97" customWidth="1"/>
    <col min="4" max="4" width="7.5" style="97" customWidth="1"/>
    <col min="5" max="5" width="7.625" style="97" customWidth="1"/>
    <col min="6" max="6" width="7.125" style="94" customWidth="1"/>
    <col min="7" max="7" width="7.625" style="94" customWidth="1"/>
    <col min="8" max="8" width="7.25" style="94" customWidth="1"/>
    <col min="9" max="9" width="7.625" style="94" customWidth="1"/>
    <col min="10" max="10" width="7.25" style="94" customWidth="1"/>
    <col min="11" max="11" width="7.125" style="94" customWidth="1"/>
    <col min="12" max="12" width="7" style="94" customWidth="1"/>
    <col min="13" max="13" width="7.125" style="94" customWidth="1"/>
    <col min="14" max="14" width="7" style="94" customWidth="1"/>
    <col min="15" max="20" width="7.625" style="94" customWidth="1"/>
    <col min="21" max="16384" width="6" style="94"/>
  </cols>
  <sheetData>
    <row r="1" spans="1:256" customFormat="1" ht="18" customHeight="1">
      <c r="A1" s="102" t="s">
        <v>105</v>
      </c>
      <c r="B1" s="98"/>
      <c r="C1" s="97"/>
      <c r="D1" s="97"/>
      <c r="E1" s="97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1:256" customFormat="1" ht="30" customHeight="1">
      <c r="A2" s="56"/>
      <c r="B2" s="79" t="s">
        <v>144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</row>
    <row r="3" spans="1:256" customFormat="1" ht="18" customHeight="1">
      <c r="A3" s="83"/>
      <c r="B3" s="84" t="s">
        <v>67</v>
      </c>
      <c r="C3" s="85"/>
      <c r="D3" s="85"/>
      <c r="E3" s="86"/>
      <c r="F3" s="83"/>
      <c r="G3" s="83"/>
      <c r="H3" s="83"/>
      <c r="I3" s="83"/>
      <c r="J3" s="83"/>
      <c r="K3" s="83"/>
      <c r="L3" s="83"/>
      <c r="M3" s="83"/>
      <c r="N3" s="87"/>
      <c r="O3" s="87"/>
      <c r="P3" s="87"/>
      <c r="Q3" s="87"/>
      <c r="R3" s="87"/>
      <c r="S3" s="87"/>
      <c r="T3" s="88" t="s">
        <v>134</v>
      </c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</row>
    <row r="4" spans="1:256" customFormat="1" ht="27" customHeight="1">
      <c r="A4" s="187" t="s">
        <v>68</v>
      </c>
      <c r="B4" s="187" t="s">
        <v>86</v>
      </c>
      <c r="C4" s="187" t="s">
        <v>34</v>
      </c>
      <c r="D4" s="90" t="s">
        <v>70</v>
      </c>
      <c r="E4" s="90"/>
      <c r="F4" s="90"/>
      <c r="G4" s="90"/>
      <c r="H4" s="90"/>
      <c r="I4" s="90"/>
      <c r="J4" s="187" t="s">
        <v>71</v>
      </c>
      <c r="K4" s="187" t="s">
        <v>6</v>
      </c>
      <c r="L4" s="187" t="s">
        <v>72</v>
      </c>
      <c r="M4" s="187" t="s">
        <v>73</v>
      </c>
      <c r="N4" s="187" t="s">
        <v>38</v>
      </c>
      <c r="O4" s="91" t="s">
        <v>74</v>
      </c>
      <c r="P4" s="91"/>
      <c r="Q4" s="91"/>
      <c r="R4" s="91"/>
      <c r="S4" s="91"/>
      <c r="T4" s="91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</row>
    <row r="5" spans="1:256" customFormat="1" ht="46.5" customHeight="1">
      <c r="A5" s="187"/>
      <c r="B5" s="187"/>
      <c r="C5" s="187"/>
      <c r="D5" s="89" t="s">
        <v>37</v>
      </c>
      <c r="E5" s="89" t="s">
        <v>55</v>
      </c>
      <c r="F5" s="92" t="s">
        <v>75</v>
      </c>
      <c r="G5" s="92" t="s">
        <v>76</v>
      </c>
      <c r="H5" s="92" t="s">
        <v>77</v>
      </c>
      <c r="I5" s="89" t="s">
        <v>78</v>
      </c>
      <c r="J5" s="187"/>
      <c r="K5" s="187"/>
      <c r="L5" s="187"/>
      <c r="M5" s="187"/>
      <c r="N5" s="187"/>
      <c r="O5" s="89" t="s">
        <v>79</v>
      </c>
      <c r="P5" s="89" t="s">
        <v>80</v>
      </c>
      <c r="Q5" s="89" t="s">
        <v>81</v>
      </c>
      <c r="R5" s="89" t="s">
        <v>82</v>
      </c>
      <c r="S5" s="89" t="s">
        <v>83</v>
      </c>
      <c r="T5" s="89" t="s">
        <v>84</v>
      </c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</row>
    <row r="6" spans="1:256" customFormat="1" ht="18" customHeight="1">
      <c r="A6" s="93" t="s">
        <v>85</v>
      </c>
      <c r="B6" s="93" t="s">
        <v>85</v>
      </c>
      <c r="C6" s="93">
        <v>1</v>
      </c>
      <c r="D6" s="93">
        <v>2</v>
      </c>
      <c r="E6" s="93">
        <v>3</v>
      </c>
      <c r="F6" s="93">
        <v>4</v>
      </c>
      <c r="G6" s="93">
        <v>5</v>
      </c>
      <c r="H6" s="93">
        <v>6</v>
      </c>
      <c r="I6" s="93">
        <v>7</v>
      </c>
      <c r="J6" s="93">
        <v>8</v>
      </c>
      <c r="K6" s="93">
        <v>9</v>
      </c>
      <c r="L6" s="93">
        <v>10</v>
      </c>
      <c r="M6" s="93">
        <v>11</v>
      </c>
      <c r="N6" s="93">
        <v>12</v>
      </c>
      <c r="O6" s="93">
        <v>13</v>
      </c>
      <c r="P6" s="93">
        <v>14</v>
      </c>
      <c r="Q6" s="93">
        <v>15</v>
      </c>
      <c r="R6" s="93">
        <v>16</v>
      </c>
      <c r="S6" s="93">
        <v>17</v>
      </c>
      <c r="T6" s="93">
        <v>18</v>
      </c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</row>
    <row r="7" spans="1:256" s="122" customFormat="1" ht="18" customHeight="1">
      <c r="A7" s="151"/>
      <c r="B7" s="152"/>
      <c r="C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  <c r="P7" s="155"/>
      <c r="Q7" s="155"/>
      <c r="R7" s="155"/>
      <c r="S7" s="155"/>
      <c r="T7" s="155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</row>
    <row r="8" spans="1:256" customFormat="1" ht="21" customHeight="1">
      <c r="A8" s="95"/>
      <c r="B8" s="96"/>
      <c r="C8" s="97"/>
      <c r="D8" s="97"/>
      <c r="E8" s="97"/>
      <c r="F8" s="96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</row>
    <row r="9" spans="1:256" customFormat="1" ht="21" customHeight="1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</row>
  </sheetData>
  <sheetProtection formatCells="0" formatColumns="0" formatRows="0"/>
  <mergeCells count="8">
    <mergeCell ref="K4:K5"/>
    <mergeCell ref="L4:L5"/>
    <mergeCell ref="M4:M5"/>
    <mergeCell ref="N4:N5"/>
    <mergeCell ref="A4:A5"/>
    <mergeCell ref="B4:B5"/>
    <mergeCell ref="C4:C5"/>
    <mergeCell ref="J4:J5"/>
  </mergeCells>
  <phoneticPr fontId="8" type="noConversion"/>
  <printOptions horizontalCentered="1"/>
  <pageMargins left="0.75" right="0.75" top="0.98" bottom="0.98" header="0.51" footer="0.51"/>
  <pageSetup paperSize="9" scale="84" fitToHeight="99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0"/>
  <sheetViews>
    <sheetView showGridLines="0" showZeros="0" tabSelected="1" workbookViewId="0"/>
  </sheetViews>
  <sheetFormatPr defaultColWidth="6.875" defaultRowHeight="12.75" customHeight="1"/>
  <cols>
    <col min="1" max="1" width="36.125" style="107" customWidth="1"/>
    <col min="2" max="2" width="19.125" style="107" customWidth="1"/>
    <col min="3" max="16384" width="6.875" style="107"/>
  </cols>
  <sheetData>
    <row r="1" spans="1:2" ht="32.25" customHeight="1"/>
    <row r="2" spans="1:2" ht="32.25" customHeight="1">
      <c r="A2" s="108" t="s">
        <v>137</v>
      </c>
      <c r="B2" s="108"/>
    </row>
    <row r="3" spans="1:2" ht="32.25" customHeight="1">
      <c r="A3" s="111" t="s">
        <v>234</v>
      </c>
      <c r="B3" s="112" t="s">
        <v>134</v>
      </c>
    </row>
    <row r="4" spans="1:2" ht="32.25" customHeight="1">
      <c r="A4" s="109" t="s">
        <v>43</v>
      </c>
      <c r="B4" s="110" t="s">
        <v>2</v>
      </c>
    </row>
    <row r="5" spans="1:2" s="111" customFormat="1" ht="32.25" customHeight="1">
      <c r="A5" s="156" t="s">
        <v>34</v>
      </c>
      <c r="B5" s="157">
        <v>4</v>
      </c>
    </row>
    <row r="6" spans="1:2" s="111" customFormat="1" ht="32.25" customHeight="1">
      <c r="A6" s="158" t="s">
        <v>138</v>
      </c>
      <c r="B6" s="159">
        <v>0</v>
      </c>
    </row>
    <row r="7" spans="1:2" s="111" customFormat="1" ht="32.25" customHeight="1">
      <c r="A7" s="158" t="s">
        <v>136</v>
      </c>
      <c r="B7" s="160">
        <v>0</v>
      </c>
    </row>
    <row r="8" spans="1:2" s="111" customFormat="1" ht="32.25" customHeight="1">
      <c r="A8" s="158" t="s">
        <v>139</v>
      </c>
      <c r="B8" s="160">
        <v>4</v>
      </c>
    </row>
    <row r="9" spans="1:2" s="111" customFormat="1" ht="32.25" customHeight="1">
      <c r="A9" s="158" t="s">
        <v>140</v>
      </c>
      <c r="B9" s="160">
        <v>4</v>
      </c>
    </row>
    <row r="10" spans="1:2" s="111" customFormat="1" ht="32.25" customHeight="1">
      <c r="A10" s="158" t="s">
        <v>141</v>
      </c>
      <c r="B10" s="157">
        <v>0</v>
      </c>
    </row>
  </sheetData>
  <sheetProtection formatCells="0"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1"/>
  <sheetViews>
    <sheetView showGridLines="0" workbookViewId="0">
      <selection sqref="A1:K6"/>
    </sheetView>
  </sheetViews>
  <sheetFormatPr defaultRowHeight="13.5"/>
  <cols>
    <col min="1" max="1" width="32.375" customWidth="1"/>
    <col min="2" max="2" width="21.5" customWidth="1"/>
    <col min="3" max="3" width="17.875" customWidth="1"/>
    <col min="4" max="4" width="13.875" bestFit="1" customWidth="1"/>
    <col min="5" max="5" width="16.125" bestFit="1" customWidth="1"/>
    <col min="6" max="6" width="18.375" bestFit="1" customWidth="1"/>
    <col min="7" max="7" width="13.875" bestFit="1" customWidth="1"/>
    <col min="8" max="8" width="16.125" bestFit="1" customWidth="1"/>
    <col min="9" max="10" width="18.375" bestFit="1" customWidth="1"/>
    <col min="11" max="11" width="14.25" customWidth="1"/>
  </cols>
  <sheetData>
    <row r="1" spans="1:11" ht="14.45" customHeight="1">
      <c r="A1" s="188" t="s">
        <v>157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4.45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ht="14.45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4.45" customHeight="1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ht="14.45" customHeight="1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ht="1.5" customHeight="1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29.25" customHeight="1">
      <c r="A7" s="189" t="s">
        <v>158</v>
      </c>
      <c r="B7" s="189" t="s">
        <v>159</v>
      </c>
      <c r="C7" s="189" t="s">
        <v>160</v>
      </c>
      <c r="D7" s="189" t="s">
        <v>161</v>
      </c>
      <c r="E7" s="189"/>
      <c r="F7" s="189"/>
      <c r="G7" s="189" t="s">
        <v>162</v>
      </c>
      <c r="H7" s="189"/>
      <c r="I7" s="189"/>
      <c r="J7" s="115"/>
      <c r="K7" s="115"/>
    </row>
    <row r="8" spans="1:11" ht="28.5" customHeight="1">
      <c r="A8" s="189"/>
      <c r="B8" s="189"/>
      <c r="C8" s="189"/>
      <c r="D8" s="115" t="s">
        <v>163</v>
      </c>
      <c r="E8" s="115" t="s">
        <v>164</v>
      </c>
      <c r="F8" s="115" t="s">
        <v>165</v>
      </c>
      <c r="G8" s="115" t="s">
        <v>163</v>
      </c>
      <c r="H8" s="115" t="s">
        <v>164</v>
      </c>
      <c r="I8" s="115" t="s">
        <v>165</v>
      </c>
      <c r="J8" s="115" t="s">
        <v>166</v>
      </c>
      <c r="K8" s="115" t="s">
        <v>167</v>
      </c>
    </row>
    <row r="9" spans="1:11" ht="24.75" customHeight="1">
      <c r="A9" s="115" t="s">
        <v>168</v>
      </c>
      <c r="B9" s="115" t="s">
        <v>168</v>
      </c>
      <c r="C9" s="115">
        <v>1</v>
      </c>
      <c r="D9" s="115">
        <v>2</v>
      </c>
      <c r="E9" s="115">
        <v>3</v>
      </c>
      <c r="F9" s="115">
        <v>4</v>
      </c>
      <c r="G9" s="115">
        <v>5</v>
      </c>
      <c r="H9" s="115">
        <v>6</v>
      </c>
      <c r="I9" s="115">
        <v>7</v>
      </c>
      <c r="J9" s="115">
        <v>8</v>
      </c>
      <c r="K9" s="115">
        <v>9</v>
      </c>
    </row>
    <row r="10" spans="1:11" s="122" customFormat="1" ht="25.5" customHeight="1">
      <c r="A10" s="161"/>
      <c r="B10" s="161"/>
      <c r="C10" s="162"/>
      <c r="D10" s="162"/>
      <c r="E10" s="162"/>
      <c r="F10" s="162"/>
      <c r="G10" s="162"/>
      <c r="H10" s="162"/>
      <c r="I10" s="162"/>
      <c r="J10" s="162"/>
      <c r="K10" s="162"/>
    </row>
    <row r="11" spans="1:11" ht="14.45" customHeight="1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</row>
  </sheetData>
  <sheetProtection formatCells="0" formatColumns="0" formatRows="0"/>
  <mergeCells count="6">
    <mergeCell ref="A1:K6"/>
    <mergeCell ref="G7:I7"/>
    <mergeCell ref="D7:F7"/>
    <mergeCell ref="A7:A8"/>
    <mergeCell ref="B7:B8"/>
    <mergeCell ref="C7:C8"/>
  </mergeCells>
  <phoneticPr fontId="8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18</vt:i4>
      </vt:variant>
    </vt:vector>
  </HeadingPairs>
  <TitlesOfParts>
    <vt:vector size="30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表十二、三公经费表</vt:lpstr>
      <vt:lpstr>表十一、项目支出表</vt:lpstr>
      <vt:lpstr>表八、部门支出预算表!Print_Area</vt:lpstr>
      <vt:lpstr>表二、一般公共预算支出预算表!Print_Area</vt:lpstr>
      <vt:lpstr>表九、政府采购表!Print_Area</vt:lpstr>
      <vt:lpstr>表六、部门收支预算总表!Print_Area</vt:lpstr>
      <vt:lpstr>表七、部门收入预算表!Print_Area</vt:lpstr>
      <vt:lpstr>表三、一般公共预算基本支出预算表!Print_Area</vt:lpstr>
      <vt:lpstr>表十、政府购买服务表!Print_Area</vt:lpstr>
      <vt:lpstr>表十二、三公经费表!Print_Area</vt:lpstr>
      <vt:lpstr>表四、政府性基金预算支出预算表!Print_Area</vt:lpstr>
      <vt:lpstr>表八、部门支出预算表!Print_Titles</vt:lpstr>
      <vt:lpstr>表二、一般公共预算支出预算表!Print_Titles</vt:lpstr>
      <vt:lpstr>表九、政府采购表!Print_Titles</vt:lpstr>
      <vt:lpstr>表六、部门收支预算总表!Print_Titles</vt:lpstr>
      <vt:lpstr>表七、部门收入预算表!Print_Titles</vt:lpstr>
      <vt:lpstr>表三、一般公共预算基本支出预算表!Print_Titles</vt:lpstr>
      <vt:lpstr>表十、政府购买服务表!Print_Titles</vt:lpstr>
      <vt:lpstr>表十二、三公经费表!Print_Titles</vt:lpstr>
      <vt:lpstr>表四、政府性基金预算支出预算表!Print_Titles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Administrator</cp:lastModifiedBy>
  <cp:revision>1</cp:revision>
  <cp:lastPrinted>2019-01-18T07:40:40Z</cp:lastPrinted>
  <dcterms:created xsi:type="dcterms:W3CDTF">2014-12-08T10:49:21Z</dcterms:created>
  <dcterms:modified xsi:type="dcterms:W3CDTF">2021-03-25T08:27:41Z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  <property fmtid="{D5CDD505-2E9C-101B-9397-08002B2CF9AE}" pid="3" name="EDOID">
    <vt:i4>9702258</vt:i4>
  </property>
</Properties>
</file>