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表一、财政拨款收支总表" sheetId="44" r:id="rId1"/>
    <sheet name="表二、一般公共预算支出预算表" sheetId="45" r:id="rId2"/>
    <sheet name="表三、一般公共预算基本支出预算表" sheetId="46" r:id="rId3"/>
    <sheet name="表四、政府性基金预算支出预算表" sheetId="47" r:id="rId4"/>
    <sheet name="表五、国有资本经营预算支出预算表" sheetId="48" r:id="rId5"/>
    <sheet name="表六、部门收支预算总表" sheetId="52" r:id="rId6"/>
    <sheet name="表七、部门收入预算表" sheetId="53" r:id="rId7"/>
    <sheet name="表八、部门支出预算表" sheetId="55" r:id="rId8"/>
    <sheet name="表九、政府采购表" sheetId="56" r:id="rId9"/>
    <sheet name="表十、政府购买服务表" sheetId="57" r:id="rId10"/>
    <sheet name="表十二、三公经费表" sheetId="59" r:id="rId11"/>
    <sheet name="表十一、项目支出表" sheetId="60" r:id="rId12"/>
  </sheets>
  <definedNames>
    <definedName name="_xlnm.Print_Area" localSheetId="7">表八、部门支出预算表!$A$1:$E$23</definedName>
    <definedName name="_xlnm.Print_Area" localSheetId="1">表二、一般公共预算支出预算表!$A$1:$E$23</definedName>
    <definedName name="_xlnm.Print_Area" localSheetId="8">表九、政府采购表!$A$1:$T$6</definedName>
    <definedName name="_xlnm.Print_Area" localSheetId="5">表六、部门收支预算总表!$A$1:$D$34</definedName>
    <definedName name="_xlnm.Print_Area" localSheetId="6">表七、部门收入预算表!$A$1:$N$23</definedName>
    <definedName name="_xlnm.Print_Area" localSheetId="2">表三、一般公共预算基本支出预算表!$A$1:$C$35</definedName>
    <definedName name="_xlnm.Print_Area" localSheetId="9">表十、政府购买服务表!$A$1:$T$6</definedName>
    <definedName name="_xlnm.Print_Area" localSheetId="10">表十二、三公经费表!$A$1:$B$10</definedName>
    <definedName name="_xlnm.Print_Area" localSheetId="3">表四、政府性基金预算支出预算表!$A$1:$E$5</definedName>
    <definedName name="_xlnm.Print_Titles" localSheetId="7">表八、部门支出预算表!$1:$5</definedName>
    <definedName name="_xlnm.Print_Titles" localSheetId="1">表二、一般公共预算支出预算表!$1:$5</definedName>
    <definedName name="_xlnm.Print_Titles" localSheetId="8">表九、政府采购表!$1:$6</definedName>
    <definedName name="_xlnm.Print_Titles" localSheetId="5">表六、部门收支预算总表!$1:$5</definedName>
    <definedName name="_xlnm.Print_Titles" localSheetId="6">表七、部门收入预算表!$1:$5</definedName>
    <definedName name="_xlnm.Print_Titles" localSheetId="2">表三、一般公共预算基本支出预算表!$1:$5</definedName>
    <definedName name="_xlnm.Print_Titles" localSheetId="9">表十、政府购买服务表!$1:$6</definedName>
    <definedName name="_xlnm.Print_Titles" localSheetId="10">表十二、三公经费表!$1:$4</definedName>
    <definedName name="_xlnm.Print_Titles" localSheetId="3">表四、政府性基金预算支出预算表!$1:$5</definedName>
  </definedNames>
  <calcPr calcId="144525"/>
</workbook>
</file>

<file path=xl/sharedStrings.xml><?xml version="1.0" encoding="utf-8"?>
<sst xmlns="http://schemas.openxmlformats.org/spreadsheetml/2006/main" count="341" uniqueCount="219">
  <si>
    <t>表一</t>
  </si>
  <si>
    <t>2021年财政拨款收支预算总表</t>
  </si>
  <si>
    <t>单位名称:应急管理局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</si>
  <si>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</si>
  <si>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</si>
  <si>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</si>
  <si>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</si>
  <si>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</si>
  <si>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</si>
  <si>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</si>
  <si>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</si>
  <si>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国有资本经营预算拨款</t>
  </si>
  <si>
    <t>一、上年结转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</si>
  <si>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</si>
  <si>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</si>
  <si>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</si>
  <si>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</si>
  <si>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</si>
  <si>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二、本年收入</t>
  </si>
  <si>
    <t>（三）国防支出</t>
  </si>
  <si>
    <t>（四）公共安全支出</t>
  </si>
  <si>
    <t xml:space="preserve">    经常收入预算拨款</t>
  </si>
  <si>
    <t>（五）教育支出</t>
  </si>
  <si>
    <t xml:space="preserve"> 纳入国库管理非税收入</t>
  </si>
  <si>
    <t>（六）科学技术支出</t>
  </si>
  <si>
    <t>（七）文化旅游体育与传媒支出</t>
  </si>
  <si>
    <t>（三）国有资本经营预算拨款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</si>
  <si>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</si>
  <si>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</si>
  <si>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</si>
  <si>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</si>
  <si>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</si>
  <si>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</si>
  <si>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</si>
  <si>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</si>
  <si>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</si>
  <si>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</si>
  <si>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</si>
  <si>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</si>
  <si>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</si>
  <si>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</si>
  <si>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</si>
  <si>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</si>
  <si>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（二十四）国债还本付息支出</t>
  </si>
  <si>
    <t>（二十五）其他支出</t>
  </si>
  <si>
    <t>（二十六）转移性支出</t>
  </si>
  <si>
    <t>结转下年</t>
  </si>
  <si>
    <t>收入总计</t>
  </si>
  <si>
    <t>支出总计</t>
  </si>
  <si>
    <t>注：本表反映部门财政拨款收入、支出预算情况。</t>
  </si>
  <si>
    <t>表二</t>
  </si>
  <si>
    <t>2021年一般公共预算支出预算表</t>
  </si>
  <si>
    <t>功能分类科目</t>
  </si>
  <si>
    <t>科目编码</t>
  </si>
  <si>
    <t>科目名称</t>
  </si>
  <si>
    <t>基本支出</t>
  </si>
  <si>
    <t>项目支出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</si>
  <si>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</si>
  <si>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</si>
  <si>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</si>
  <si>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</si>
  <si>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</si>
  <si>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</si>
  <si>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</si>
  <si>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其他行政事业单位医疗支出</t>
  </si>
  <si>
    <t xml:space="preserve">    公务员医疗补助</t>
  </si>
  <si>
    <t>住房保障支出</t>
  </si>
  <si>
    <t xml:space="preserve">  住房改革支出</t>
  </si>
  <si>
    <t xml:space="preserve">    住房公积金</t>
  </si>
  <si>
    <t xml:space="preserve">    提租补贴</t>
  </si>
  <si>
    <t>灾害防治及应急管理支出</t>
  </si>
  <si>
    <t xml:space="preserve">  应急管理事务</t>
  </si>
  <si>
    <t xml:space="preserve">    行政运行</t>
  </si>
  <si>
    <t xml:space="preserve">    事业运行</t>
  </si>
  <si>
    <t>表三</t>
  </si>
  <si>
    <t>2021年一般公共预算基本支出预算表</t>
  </si>
  <si>
    <t>经济分类科目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</si>
  <si>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</si>
  <si>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</si>
  <si>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</si>
  <si>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</si>
  <si>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</si>
  <si>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</si>
  <si>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</si>
  <si>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城镇职工基本医疗保险缴费</t>
  </si>
  <si>
    <t xml:space="preserve">  公务员医疗补助缴费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</si>
  <si>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</si>
  <si>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</si>
  <si>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</si>
  <si>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</si>
  <si>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咨询费</t>
  </si>
  <si>
    <t xml:space="preserve">  电费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</si>
  <si>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</si>
  <si>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</si>
  <si>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</si>
  <si>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</si>
  <si>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</si>
  <si>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</si>
  <si>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</si>
  <si>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委托业务费</t>
  </si>
  <si>
    <t xml:space="preserve">  工会经费</t>
  </si>
  <si>
    <t xml:space="preserve">  其他交通费用</t>
  </si>
  <si>
    <t xml:space="preserve">  其他商品和服务支出</t>
  </si>
  <si>
    <t>对个人和家庭的补助</t>
  </si>
  <si>
    <t xml:space="preserve">  退休费</t>
  </si>
  <si>
    <t xml:space="preserve">  其他对个人和家庭的补助</t>
  </si>
  <si>
    <t>表四</t>
  </si>
  <si>
    <t>2021年政府性基金预算支出预算表</t>
  </si>
  <si>
    <t>本年政府性基金财政拨款支出</t>
  </si>
  <si>
    <t>表五</t>
  </si>
  <si>
    <t>2021年国有资本经营收支预算表</t>
  </si>
  <si>
    <t>国有资本经营预算财政拨款支出</t>
  </si>
  <si>
    <t>表六</t>
  </si>
  <si>
    <t>2021年收支预算总表</t>
  </si>
  <si>
    <t>收         入</t>
  </si>
  <si>
    <t>收入项目</t>
  </si>
  <si>
    <t>支出功能分类科目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</si>
  <si>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</si>
  <si>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</si>
  <si>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</si>
  <si>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</si>
  <si>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三、纳入专户管理政府非税收入</t>
  </si>
  <si>
    <t>三、国防支出</t>
  </si>
  <si>
    <t>四、其他收入</t>
  </si>
  <si>
    <t>四、公共安全支出</t>
  </si>
  <si>
    <t xml:space="preserve">     事业收入</t>
  </si>
  <si>
    <t>五、教育支出</t>
  </si>
  <si>
    <t xml:space="preserve">     经营收入</t>
  </si>
  <si>
    <t>六、科学技术支出</t>
  </si>
  <si>
    <t xml:space="preserve">     上级补助收入</t>
  </si>
  <si>
    <t>七、文化旅游体育与传媒支出</t>
  </si>
  <si>
    <t xml:space="preserve">     附属单位上缴收入</t>
  </si>
  <si>
    <t>八、社会保障与就业支出</t>
  </si>
  <si>
    <t xml:space="preserve">     其他</t>
  </si>
  <si>
    <t>九、社会保险基金支出</t>
  </si>
  <si>
    <t>五、国有资本经营预算拨款收入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</si>
  <si>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</si>
  <si>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</si>
  <si>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</si>
  <si>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</si>
  <si>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</si>
  <si>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</si>
  <si>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</si>
  <si>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</si>
  <si>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</si>
  <si>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</si>
  <si>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</si>
  <si>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</si>
  <si>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</si>
  <si>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二十二、预备费</t>
  </si>
  <si>
    <t>二十三、国债还本付息支出</t>
  </si>
  <si>
    <t>二十四、其他支出</t>
  </si>
  <si>
    <t>二十五、转移性支出</t>
  </si>
  <si>
    <t>本 年 收 入 合 计</t>
  </si>
  <si>
    <t>本  年  支  出  合  计</t>
  </si>
  <si>
    <t>上年结余收入</t>
  </si>
  <si>
    <t>收   入   总   计</t>
  </si>
  <si>
    <t>支　出  总　计</t>
  </si>
  <si>
    <t>注：本表反映部门各项收入、支出预算安排情况。</t>
  </si>
  <si>
    <t>表七</t>
  </si>
  <si>
    <t>2021年收入预算总表</t>
  </si>
  <si>
    <t>上年结转</t>
  </si>
  <si>
    <t>一般公共预算拨款收入</t>
  </si>
  <si>
    <t>政府性基金预算拨款收入</t>
  </si>
  <si>
    <t>纳入专户管理的政府非税收入</t>
  </si>
  <si>
    <t>国有资本经营预算拨款收入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</si>
  <si>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</si>
  <si>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</si>
  <si>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</si>
  <si>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</si>
  <si>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</si>
  <si>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</si>
  <si>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</si>
  <si>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表八</t>
  </si>
  <si>
    <t>2021年支出预算总表</t>
  </si>
  <si>
    <t>表九</t>
  </si>
  <si>
    <t>2021年政府采购预算表</t>
  </si>
  <si>
    <t/>
  </si>
  <si>
    <t>单位编码</t>
  </si>
  <si>
    <t>单位名称（采购品目）</t>
  </si>
  <si>
    <t>公共财政预算收入安排</t>
  </si>
  <si>
    <t>纳入专户管理的政府非税收入安排</t>
  </si>
  <si>
    <t>政府性基金收入</t>
  </si>
  <si>
    <t>社保基金收入</t>
  </si>
  <si>
    <t>国有资本经营收入</t>
  </si>
  <si>
    <t>其他资金安排</t>
  </si>
  <si>
    <t>上年结余安排</t>
  </si>
  <si>
    <t>公共财政预算拨款</t>
  </si>
  <si>
    <t>专项收入</t>
  </si>
  <si>
    <t>行政事业性           收费收入</t>
  </si>
  <si>
    <t>罚没收入</t>
  </si>
  <si>
    <t>其他非税收入</t>
  </si>
  <si>
    <t>上年结余（公共财政资金）</t>
  </si>
  <si>
    <t>上年结余（政府性基金）</t>
  </si>
  <si>
    <t>上年结余（非部收入超收）</t>
  </si>
  <si>
    <t>上年结余（国资经营收入）</t>
  </si>
  <si>
    <t>上年结余（专户）</t>
  </si>
  <si>
    <t>上年结余（其他收入）</t>
  </si>
  <si>
    <t>**</t>
  </si>
  <si>
    <t>表十</t>
  </si>
  <si>
    <t>2021年政府购买服务表</t>
  </si>
  <si>
    <t>单位名称（采购服务项目）</t>
  </si>
  <si>
    <t>“三公”经费（公共财政预算拨款安排）</t>
  </si>
  <si>
    <t>单位名称：应急管理局</t>
  </si>
  <si>
    <t>因公出国（境）费</t>
  </si>
  <si>
    <t>公务接待费</t>
  </si>
  <si>
    <t>公务用车购置及运行费</t>
  </si>
  <si>
    <t xml:space="preserve">    其中：公务用车运行维护费</t>
  </si>
  <si>
    <t xml:space="preserve">          公务用车购置</t>
  </si>
  <si>
    <t>2021年项目支出表</t>
  </si>
  <si>
    <t>项目名称</t>
  </si>
  <si>
    <t>项目单位</t>
  </si>
  <si>
    <t>本年财政拨款</t>
  </si>
  <si>
    <t>财政拨款结转结余</t>
  </si>
  <si>
    <t>一般公共预算</t>
  </si>
  <si>
    <t>政府性基金预算</t>
  </si>
  <si>
    <t>国有资本经营预算</t>
  </si>
  <si>
    <t>财政专户管理资金</t>
  </si>
  <si>
    <t>单位资金</t>
  </si>
</sst>
</file>

<file path=xl/styles.xml><?xml version="1.0" encoding="utf-8"?>
<styleSheet xmlns="http://schemas.openxmlformats.org/spreadsheetml/2006/main">
  <numFmts count="11">
    <numFmt numFmtId="176" formatCode="#,##0.00_);[Red]\(#,##0.00\)"/>
    <numFmt numFmtId="177" formatCode="#,##0.00_ "/>
    <numFmt numFmtId="178" formatCode="0.00_ "/>
    <numFmt numFmtId="43" formatCode="_ * #,##0.00_ ;_ * \-#,##0.00_ ;_ * &quot;-&quot;??_ ;_ @_ "/>
    <numFmt numFmtId="179" formatCode="#,##0.0000"/>
    <numFmt numFmtId="180" formatCode="* #,##0.00;* \-#,##0.00;* &quot;&quot;??;@"/>
    <numFmt numFmtId="42" formatCode="_ &quot;￥&quot;* #,##0_ ;_ &quot;￥&quot;* \-#,##0_ ;_ &quot;￥&quot;* &quot;-&quot;_ ;_ @_ "/>
    <numFmt numFmtId="181" formatCode="#,##0.0"/>
    <numFmt numFmtId="41" formatCode="_ * #,##0_ ;_ * \-#,##0_ ;_ * &quot;-&quot;_ ;_ @_ "/>
    <numFmt numFmtId="44" formatCode="_ &quot;￥&quot;* #,##0.00_ ;_ &quot;￥&quot;* \-#,##0.00_ ;_ &quot;￥&quot;* &quot;-&quot;??_ ;_ @_ "/>
    <numFmt numFmtId="182" formatCode="0.00_);[Red]\(0.00\)"/>
  </numFmts>
  <fonts count="39">
    <font>
      <sz val="11"/>
      <color indexed="8"/>
      <name val="宋体"/>
      <charset val="134"/>
    </font>
    <font>
      <sz val="20"/>
      <color indexed="8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15"/>
      <name val="宋体"/>
      <charset val="134"/>
    </font>
    <font>
      <sz val="10"/>
      <name val="宋体"/>
      <charset val="134"/>
    </font>
    <font>
      <b/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b/>
      <sz val="18"/>
      <name val="华文中宋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b/>
      <u/>
      <sz val="18"/>
      <name val="华文中宋"/>
      <charset val="134"/>
    </font>
    <font>
      <b/>
      <sz val="18"/>
      <color indexed="8"/>
      <name val="华文中宋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6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b/>
      <sz val="18"/>
      <color indexed="54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u/>
      <sz val="9"/>
      <color indexed="36"/>
      <name val="宋体"/>
      <charset val="134"/>
    </font>
    <font>
      <sz val="10"/>
      <name val="Helv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3">
    <xf numFmtId="0" fontId="0" fillId="0" borderId="0"/>
    <xf numFmtId="42" fontId="8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4" fillId="11" borderId="1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26" fillId="10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0" fillId="5" borderId="9" applyNumberFormat="0" applyFont="0" applyAlignment="0" applyProtection="0">
      <alignment vertical="center"/>
    </xf>
    <xf numFmtId="0" fontId="8" fillId="0" borderId="0">
      <alignment vertical="center"/>
    </xf>
    <xf numFmtId="0" fontId="2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0" borderId="0"/>
    <xf numFmtId="0" fontId="36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2" fillId="9" borderId="11" applyNumberFormat="0" applyAlignment="0" applyProtection="0">
      <alignment vertical="center"/>
    </xf>
    <xf numFmtId="0" fontId="27" fillId="9" borderId="12" applyNumberFormat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8" borderId="13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3" fillId="0" borderId="0"/>
    <xf numFmtId="0" fontId="0" fillId="1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8" fillId="0" borderId="0"/>
    <xf numFmtId="0" fontId="8" fillId="0" borderId="0"/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8" fillId="0" borderId="0"/>
    <xf numFmtId="0" fontId="8" fillId="0" borderId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38" fillId="0" borderId="0"/>
  </cellStyleXfs>
  <cellXfs count="171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0" fontId="3" fillId="0" borderId="0" xfId="70" applyFill="1">
      <alignment vertical="center"/>
    </xf>
    <xf numFmtId="0" fontId="3" fillId="0" borderId="0" xfId="70">
      <alignment vertical="center"/>
    </xf>
    <xf numFmtId="0" fontId="4" fillId="0" borderId="0" xfId="70" applyFont="1">
      <alignment vertical="center"/>
    </xf>
    <xf numFmtId="0" fontId="3" fillId="0" borderId="0" xfId="70" applyFont="1" applyAlignment="1">
      <alignment horizontal="right"/>
    </xf>
    <xf numFmtId="0" fontId="5" fillId="0" borderId="1" xfId="70" applyFont="1" applyBorder="1" applyAlignment="1">
      <alignment horizontal="center" vertical="center"/>
    </xf>
    <xf numFmtId="0" fontId="5" fillId="0" borderId="2" xfId="70" applyFont="1" applyBorder="1" applyAlignment="1">
      <alignment horizontal="center" vertical="center"/>
    </xf>
    <xf numFmtId="0" fontId="3" fillId="0" borderId="3" xfId="70" applyFont="1" applyFill="1" applyBorder="1" applyAlignment="1">
      <alignment horizontal="center" vertical="center"/>
    </xf>
    <xf numFmtId="177" fontId="3" fillId="0" borderId="1" xfId="70" applyNumberFormat="1" applyFont="1" applyFill="1" applyBorder="1" applyAlignment="1" applyProtection="1">
      <alignment horizontal="right" vertical="center"/>
    </xf>
    <xf numFmtId="0" fontId="3" fillId="0" borderId="3" xfId="70" applyFill="1" applyBorder="1">
      <alignment vertical="center"/>
    </xf>
    <xf numFmtId="177" fontId="3" fillId="0" borderId="4" xfId="70" applyNumberFormat="1" applyFont="1" applyFill="1" applyBorder="1" applyAlignment="1" applyProtection="1">
      <alignment horizontal="right" vertical="center"/>
    </xf>
    <xf numFmtId="177" fontId="3" fillId="0" borderId="2" xfId="70" applyNumberFormat="1" applyFont="1" applyFill="1" applyBorder="1" applyAlignment="1" applyProtection="1">
      <alignment horizontal="right" vertical="center"/>
    </xf>
    <xf numFmtId="0" fontId="4" fillId="0" borderId="0" xfId="73" applyFont="1">
      <alignment vertical="center"/>
    </xf>
    <xf numFmtId="0" fontId="6" fillId="0" borderId="0" xfId="73" applyFont="1" applyFill="1" applyAlignment="1">
      <alignment vertical="center"/>
    </xf>
    <xf numFmtId="0" fontId="3" fillId="0" borderId="0" xfId="73">
      <alignment vertical="center"/>
    </xf>
    <xf numFmtId="0" fontId="6" fillId="0" borderId="0" xfId="73" applyFont="1" applyFill="1" applyAlignment="1">
      <alignment horizontal="left" vertical="center"/>
    </xf>
    <xf numFmtId="180" fontId="6" fillId="0" borderId="0" xfId="73" applyNumberFormat="1" applyFont="1" applyFill="1" applyAlignment="1">
      <alignment horizontal="center" vertical="center"/>
    </xf>
    <xf numFmtId="0" fontId="6" fillId="0" borderId="0" xfId="73" applyFont="1" applyFill="1" applyAlignment="1">
      <alignment horizontal="center" vertical="center"/>
    </xf>
    <xf numFmtId="0" fontId="3" fillId="0" borderId="0" xfId="73" applyFont="1">
      <alignment vertical="center"/>
    </xf>
    <xf numFmtId="0" fontId="7" fillId="0" borderId="0" xfId="73" applyFont="1">
      <alignment vertical="center"/>
    </xf>
    <xf numFmtId="49" fontId="4" fillId="0" borderId="0" xfId="73" applyNumberFormat="1" applyFont="1" applyFill="1" applyAlignment="1" applyProtection="1">
      <alignment horizontal="centerContinuous" vertical="center"/>
    </xf>
    <xf numFmtId="0" fontId="4" fillId="0" borderId="0" xfId="73" applyFont="1" applyFill="1" applyAlignment="1">
      <alignment horizontal="centerContinuous" vertical="center"/>
    </xf>
    <xf numFmtId="49" fontId="4" fillId="2" borderId="0" xfId="73" applyNumberFormat="1" applyFont="1" applyFill="1" applyAlignment="1" applyProtection="1">
      <alignment horizontal="centerContinuous" vertical="center"/>
    </xf>
    <xf numFmtId="0" fontId="6" fillId="0" borderId="0" xfId="73" applyNumberFormat="1" applyFont="1" applyFill="1" applyAlignment="1">
      <alignment horizontal="left" vertical="center"/>
    </xf>
    <xf numFmtId="0" fontId="6" fillId="0" borderId="0" xfId="73" applyNumberFormat="1" applyFont="1" applyFill="1" applyAlignment="1">
      <alignment horizontal="right" vertical="center"/>
    </xf>
    <xf numFmtId="0" fontId="6" fillId="0" borderId="0" xfId="73" applyNumberFormat="1" applyFont="1" applyFill="1" applyAlignment="1">
      <alignment vertical="center"/>
    </xf>
    <xf numFmtId="0" fontId="6" fillId="0" borderId="1" xfId="73" applyNumberFormat="1" applyFont="1" applyFill="1" applyBorder="1" applyAlignment="1" applyProtection="1">
      <alignment horizontal="center" vertical="center" wrapText="1"/>
    </xf>
    <xf numFmtId="0" fontId="6" fillId="0" borderId="1" xfId="73" applyNumberFormat="1" applyFont="1" applyFill="1" applyBorder="1" applyAlignment="1" applyProtection="1">
      <alignment horizontal="centerContinuous" vertical="center"/>
    </xf>
    <xf numFmtId="0" fontId="3" fillId="0" borderId="1" xfId="46" applyNumberFormat="1" applyFont="1" applyFill="1" applyBorder="1" applyAlignment="1" applyProtection="1">
      <alignment horizontal="center" vertical="center" wrapText="1"/>
    </xf>
    <xf numFmtId="0" fontId="6" fillId="0" borderId="2" xfId="73" applyNumberFormat="1" applyFont="1" applyFill="1" applyBorder="1" applyAlignment="1">
      <alignment horizontal="center" vertical="center" wrapText="1"/>
    </xf>
    <xf numFmtId="49" fontId="6" fillId="0" borderId="3" xfId="73" applyNumberFormat="1" applyFont="1" applyFill="1" applyBorder="1" applyAlignment="1" applyProtection="1">
      <alignment horizontal="left" vertical="center"/>
    </xf>
    <xf numFmtId="49" fontId="6" fillId="0" borderId="3" xfId="73" applyNumberFormat="1" applyFont="1" applyFill="1" applyBorder="1" applyAlignment="1" applyProtection="1">
      <alignment horizontal="left" vertical="center" wrapText="1"/>
    </xf>
    <xf numFmtId="177" fontId="6" fillId="0" borderId="3" xfId="73" applyNumberFormat="1" applyFont="1" applyFill="1" applyBorder="1" applyAlignment="1" applyProtection="1">
      <alignment horizontal="right" vertical="center"/>
    </xf>
    <xf numFmtId="177" fontId="6" fillId="0" borderId="1" xfId="73" applyNumberFormat="1" applyFont="1" applyFill="1" applyBorder="1" applyAlignment="1" applyProtection="1">
      <alignment horizontal="right" vertical="center"/>
    </xf>
    <xf numFmtId="0" fontId="3" fillId="0" borderId="0" xfId="73" applyFill="1">
      <alignment vertical="center"/>
    </xf>
    <xf numFmtId="0" fontId="2" fillId="0" borderId="0" xfId="73" applyNumberFormat="1" applyFont="1" applyFill="1" applyAlignment="1">
      <alignment horizontal="center" vertical="center"/>
    </xf>
    <xf numFmtId="0" fontId="6" fillId="0" borderId="1" xfId="73" applyNumberFormat="1" applyFont="1" applyFill="1" applyBorder="1" applyAlignment="1" applyProtection="1">
      <alignment horizontal="centerContinuous" vertical="center" wrapText="1"/>
    </xf>
    <xf numFmtId="177" fontId="6" fillId="0" borderId="5" xfId="73" applyNumberFormat="1" applyFont="1" applyFill="1" applyBorder="1" applyAlignment="1" applyProtection="1">
      <alignment horizontal="right" vertical="center"/>
    </xf>
    <xf numFmtId="0" fontId="4" fillId="0" borderId="0" xfId="73" applyFont="1" applyFill="1" applyAlignment="1">
      <alignment horizontal="center" vertical="center"/>
    </xf>
    <xf numFmtId="0" fontId="2" fillId="0" borderId="0" xfId="73" applyNumberFormat="1" applyFont="1" applyFill="1" applyAlignment="1">
      <alignment horizontal="right" vertical="center"/>
    </xf>
    <xf numFmtId="0" fontId="4" fillId="0" borderId="0" xfId="71" applyFont="1">
      <alignment vertical="center"/>
    </xf>
    <xf numFmtId="0" fontId="6" fillId="0" borderId="0" xfId="71" applyFont="1" applyFill="1" applyAlignment="1">
      <alignment vertical="center"/>
    </xf>
    <xf numFmtId="0" fontId="3" fillId="0" borderId="0" xfId="71">
      <alignment vertical="center"/>
    </xf>
    <xf numFmtId="0" fontId="6" fillId="0" borderId="0" xfId="71" applyFont="1" applyFill="1" applyAlignment="1">
      <alignment horizontal="left" vertical="center"/>
    </xf>
    <xf numFmtId="180" fontId="6" fillId="0" borderId="0" xfId="71" applyNumberFormat="1" applyFont="1" applyFill="1" applyAlignment="1">
      <alignment horizontal="center" vertical="center"/>
    </xf>
    <xf numFmtId="0" fontId="6" fillId="0" borderId="0" xfId="71" applyFont="1" applyFill="1" applyAlignment="1">
      <alignment horizontal="center" vertical="center"/>
    </xf>
    <xf numFmtId="0" fontId="3" fillId="0" borderId="0" xfId="71" applyFont="1">
      <alignment vertical="center"/>
    </xf>
    <xf numFmtId="0" fontId="7" fillId="0" borderId="0" xfId="71" applyFont="1">
      <alignment vertical="center"/>
    </xf>
    <xf numFmtId="49" fontId="4" fillId="0" borderId="0" xfId="71" applyNumberFormat="1" applyFont="1" applyFill="1" applyAlignment="1" applyProtection="1">
      <alignment horizontal="centerContinuous" vertical="center"/>
    </xf>
    <xf numFmtId="0" fontId="4" fillId="0" borderId="0" xfId="71" applyFont="1" applyFill="1" applyAlignment="1">
      <alignment horizontal="centerContinuous" vertical="center"/>
    </xf>
    <xf numFmtId="49" fontId="4" fillId="2" borderId="0" xfId="71" applyNumberFormat="1" applyFont="1" applyFill="1" applyAlignment="1" applyProtection="1">
      <alignment horizontal="centerContinuous" vertical="center"/>
    </xf>
    <xf numFmtId="0" fontId="6" fillId="0" borderId="0" xfId="71" applyNumberFormat="1" applyFont="1" applyFill="1" applyAlignment="1">
      <alignment horizontal="left" vertical="center"/>
    </xf>
    <xf numFmtId="0" fontId="6" fillId="0" borderId="0" xfId="71" applyNumberFormat="1" applyFont="1" applyFill="1" applyAlignment="1">
      <alignment horizontal="right" vertical="center"/>
    </xf>
    <xf numFmtId="0" fontId="6" fillId="0" borderId="0" xfId="71" applyNumberFormat="1" applyFont="1" applyFill="1" applyAlignment="1">
      <alignment vertical="center"/>
    </xf>
    <xf numFmtId="0" fontId="6" fillId="0" borderId="1" xfId="71" applyNumberFormat="1" applyFont="1" applyFill="1" applyBorder="1" applyAlignment="1" applyProtection="1">
      <alignment horizontal="center" vertical="center" wrapText="1"/>
    </xf>
    <xf numFmtId="0" fontId="6" fillId="0" borderId="1" xfId="71" applyNumberFormat="1" applyFont="1" applyFill="1" applyBorder="1" applyAlignment="1" applyProtection="1">
      <alignment horizontal="centerContinuous" vertical="center"/>
    </xf>
    <xf numFmtId="0" fontId="3" fillId="0" borderId="1" xfId="59" applyNumberFormat="1" applyFont="1" applyFill="1" applyBorder="1" applyAlignment="1" applyProtection="1">
      <alignment horizontal="center" vertical="center" wrapText="1"/>
    </xf>
    <xf numFmtId="0" fontId="6" fillId="0" borderId="2" xfId="71" applyNumberFormat="1" applyFont="1" applyFill="1" applyBorder="1" applyAlignment="1">
      <alignment horizontal="center" vertical="center" wrapText="1"/>
    </xf>
    <xf numFmtId="49" fontId="6" fillId="0" borderId="3" xfId="71" applyNumberFormat="1" applyFont="1" applyFill="1" applyBorder="1" applyAlignment="1" applyProtection="1">
      <alignment horizontal="left" vertical="center"/>
    </xf>
    <xf numFmtId="4" fontId="6" fillId="0" borderId="3" xfId="71" applyNumberFormat="1" applyFont="1" applyFill="1" applyBorder="1" applyAlignment="1" applyProtection="1">
      <alignment horizontal="right" vertical="center"/>
    </xf>
    <xf numFmtId="4" fontId="6" fillId="0" borderId="1" xfId="71" applyNumberFormat="1" applyFont="1" applyFill="1" applyBorder="1" applyAlignment="1" applyProtection="1">
      <alignment horizontal="right" vertical="center"/>
    </xf>
    <xf numFmtId="0" fontId="3" fillId="0" borderId="0" xfId="71" applyFill="1">
      <alignment vertical="center"/>
    </xf>
    <xf numFmtId="0" fontId="2" fillId="0" borderId="0" xfId="71" applyNumberFormat="1" applyFont="1" applyFill="1" applyAlignment="1">
      <alignment horizontal="center" vertical="center"/>
    </xf>
    <xf numFmtId="0" fontId="6" fillId="0" borderId="1" xfId="71" applyNumberFormat="1" applyFont="1" applyFill="1" applyBorder="1" applyAlignment="1" applyProtection="1">
      <alignment vertical="center" wrapText="1"/>
    </xf>
    <xf numFmtId="4" fontId="6" fillId="0" borderId="5" xfId="71" applyNumberFormat="1" applyFont="1" applyFill="1" applyBorder="1" applyAlignment="1" applyProtection="1">
      <alignment horizontal="right" vertical="center"/>
    </xf>
    <xf numFmtId="0" fontId="4" fillId="0" borderId="0" xfId="71" applyFont="1" applyFill="1" applyAlignment="1">
      <alignment horizontal="center" vertical="center"/>
    </xf>
    <xf numFmtId="0" fontId="2" fillId="0" borderId="0" xfId="71" applyNumberFormat="1" applyFont="1" applyFill="1" applyAlignment="1">
      <alignment horizontal="right" vertical="center"/>
    </xf>
    <xf numFmtId="0" fontId="8" fillId="0" borderId="0" xfId="74" applyFill="1"/>
    <xf numFmtId="0" fontId="8" fillId="0" borderId="0" xfId="74"/>
    <xf numFmtId="0" fontId="9" fillId="0" borderId="0" xfId="74" applyFont="1"/>
    <xf numFmtId="0" fontId="10" fillId="0" borderId="0" xfId="74" applyNumberFormat="1" applyFont="1" applyFill="1" applyBorder="1" applyAlignment="1" applyProtection="1">
      <alignment horizontal="center" vertical="center"/>
    </xf>
    <xf numFmtId="181" fontId="6" fillId="0" borderId="0" xfId="74" applyNumberFormat="1" applyFont="1" applyFill="1" applyBorder="1" applyAlignment="1">
      <alignment horizontal="left" vertical="center"/>
    </xf>
    <xf numFmtId="181" fontId="6" fillId="0" borderId="0" xfId="74" applyNumberFormat="1" applyFont="1" applyFill="1" applyBorder="1" applyAlignment="1">
      <alignment horizontal="right" vertical="center"/>
    </xf>
    <xf numFmtId="0" fontId="11" fillId="0" borderId="1" xfId="74" applyFont="1" applyBorder="1" applyAlignment="1">
      <alignment horizontal="center" vertical="center"/>
    </xf>
    <xf numFmtId="181" fontId="12" fillId="0" borderId="1" xfId="74" applyNumberFormat="1" applyFont="1" applyFill="1" applyBorder="1" applyAlignment="1">
      <alignment horizontal="center" vertical="center"/>
    </xf>
    <xf numFmtId="0" fontId="12" fillId="0" borderId="1" xfId="74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0" fontId="3" fillId="0" borderId="1" xfId="74" applyNumberFormat="1" applyFont="1" applyFill="1" applyBorder="1" applyAlignment="1">
      <alignment horizontal="left" vertical="center"/>
    </xf>
    <xf numFmtId="4" fontId="3" fillId="0" borderId="1" xfId="74" applyNumberFormat="1" applyFont="1" applyFill="1" applyBorder="1" applyAlignment="1">
      <alignment horizontal="right" vertical="center"/>
    </xf>
    <xf numFmtId="178" fontId="8" fillId="0" borderId="0" xfId="74" applyNumberFormat="1"/>
    <xf numFmtId="4" fontId="9" fillId="0" borderId="0" xfId="74" applyNumberFormat="1" applyFont="1" applyFill="1"/>
    <xf numFmtId="178" fontId="10" fillId="0" borderId="0" xfId="74" applyNumberFormat="1" applyFont="1" applyFill="1" applyBorder="1" applyAlignment="1" applyProtection="1">
      <alignment horizontal="center" vertical="center"/>
    </xf>
    <xf numFmtId="0" fontId="6" fillId="0" borderId="6" xfId="74" applyFont="1" applyFill="1" applyBorder="1" applyAlignment="1">
      <alignment horizontal="left" vertical="center"/>
    </xf>
    <xf numFmtId="0" fontId="8" fillId="0" borderId="0" xfId="74" applyAlignment="1">
      <alignment horizontal="center"/>
    </xf>
    <xf numFmtId="178" fontId="8" fillId="0" borderId="0" xfId="74" applyNumberFormat="1" applyAlignment="1">
      <alignment horizontal="center"/>
    </xf>
    <xf numFmtId="178" fontId="12" fillId="0" borderId="1" xfId="74" applyNumberFormat="1" applyFont="1" applyBorder="1" applyAlignment="1">
      <alignment horizontal="center" vertical="center" wrapText="1"/>
    </xf>
    <xf numFmtId="0" fontId="3" fillId="0" borderId="1" xfId="74" applyNumberFormat="1" applyFont="1" applyFill="1" applyBorder="1" applyAlignment="1">
      <alignment horizontal="left" vertical="center" wrapText="1"/>
    </xf>
    <xf numFmtId="176" fontId="3" fillId="0" borderId="1" xfId="74" applyNumberFormat="1" applyFont="1" applyFill="1" applyBorder="1" applyAlignment="1">
      <alignment horizontal="right" vertical="center"/>
    </xf>
    <xf numFmtId="0" fontId="6" fillId="0" borderId="0" xfId="74" applyFont="1" applyFill="1" applyBorder="1" applyAlignment="1">
      <alignment horizontal="right" vertical="center"/>
    </xf>
    <xf numFmtId="0" fontId="12" fillId="0" borderId="1" xfId="74" applyFont="1" applyBorder="1" applyAlignment="1">
      <alignment horizontal="center" vertical="center"/>
    </xf>
    <xf numFmtId="4" fontId="8" fillId="0" borderId="0" xfId="74" applyNumberFormat="1" applyFill="1"/>
    <xf numFmtId="0" fontId="6" fillId="0" borderId="1" xfId="72" applyNumberFormat="1" applyFont="1" applyFill="1" applyBorder="1" applyAlignment="1" applyProtection="1">
      <alignment horizontal="center" vertical="center"/>
    </xf>
    <xf numFmtId="0" fontId="3" fillId="0" borderId="0" xfId="72" applyFill="1">
      <alignment vertical="center"/>
    </xf>
    <xf numFmtId="0" fontId="6" fillId="0" borderId="0" xfId="72" applyFont="1" applyFill="1" applyBorder="1" applyAlignment="1">
      <alignment vertical="center"/>
    </xf>
    <xf numFmtId="0" fontId="3" fillId="0" borderId="0" xfId="72">
      <alignment vertical="center"/>
    </xf>
    <xf numFmtId="0" fontId="4" fillId="0" borderId="0" xfId="72" applyNumberFormat="1" applyFont="1" applyFill="1" applyAlignment="1" applyProtection="1">
      <alignment horizontal="centerContinuous" vertical="center"/>
    </xf>
    <xf numFmtId="0" fontId="13" fillId="0" borderId="0" xfId="72" applyNumberFormat="1" applyFont="1" applyFill="1" applyAlignment="1" applyProtection="1">
      <alignment horizontal="centerContinuous" vertical="center"/>
    </xf>
    <xf numFmtId="0" fontId="14" fillId="0" borderId="0" xfId="72" applyNumberFormat="1" applyFont="1" applyFill="1" applyAlignment="1" applyProtection="1">
      <alignment horizontal="centerContinuous" vertical="center"/>
    </xf>
    <xf numFmtId="4" fontId="14" fillId="0" borderId="0" xfId="72" applyNumberFormat="1" applyFont="1" applyFill="1" applyAlignment="1" applyProtection="1">
      <alignment horizontal="centerContinuous" vertical="center"/>
    </xf>
    <xf numFmtId="0" fontId="6" fillId="0" borderId="0" xfId="72" applyFont="1" applyFill="1">
      <alignment vertical="center"/>
    </xf>
    <xf numFmtId="0" fontId="6" fillId="0" borderId="0" xfId="72" applyFont="1">
      <alignment vertical="center"/>
    </xf>
    <xf numFmtId="0" fontId="6" fillId="0" borderId="0" xfId="72" applyFont="1" applyFill="1" applyAlignment="1">
      <alignment vertical="center"/>
    </xf>
    <xf numFmtId="0" fontId="6" fillId="0" borderId="0" xfId="72" applyFont="1" applyFill="1" applyAlignment="1">
      <alignment horizontal="right" vertical="center"/>
    </xf>
    <xf numFmtId="0" fontId="6" fillId="0" borderId="1" xfId="72" applyNumberFormat="1" applyFont="1" applyFill="1" applyBorder="1" applyAlignment="1" applyProtection="1">
      <alignment horizontal="centerContinuous" vertical="center"/>
    </xf>
    <xf numFmtId="0" fontId="6" fillId="0" borderId="0" xfId="72" applyNumberFormat="1" applyFont="1" applyFill="1" applyBorder="1" applyAlignment="1" applyProtection="1">
      <alignment horizontal="center" vertical="center"/>
    </xf>
    <xf numFmtId="0" fontId="6" fillId="0" borderId="1" xfId="72" applyNumberFormat="1" applyFont="1" applyFill="1" applyBorder="1" applyAlignment="1" applyProtection="1">
      <alignment vertical="center"/>
    </xf>
    <xf numFmtId="178" fontId="3" fillId="0" borderId="1" xfId="72" applyNumberFormat="1" applyFont="1" applyFill="1" applyBorder="1" applyAlignment="1">
      <alignment horizontal="right" vertical="center"/>
    </xf>
    <xf numFmtId="0" fontId="6" fillId="0" borderId="1" xfId="72" applyFont="1" applyFill="1" applyBorder="1" applyAlignment="1">
      <alignment vertical="center"/>
    </xf>
    <xf numFmtId="177" fontId="3" fillId="0" borderId="1" xfId="72" applyNumberFormat="1" applyFont="1" applyFill="1" applyBorder="1" applyAlignment="1" applyProtection="1">
      <alignment horizontal="right" vertical="center"/>
    </xf>
    <xf numFmtId="0" fontId="6" fillId="0" borderId="1" xfId="72" applyNumberFormat="1" applyFont="1" applyFill="1" applyBorder="1" applyAlignment="1" applyProtection="1">
      <alignment horizontal="left" vertical="center"/>
    </xf>
    <xf numFmtId="178" fontId="15" fillId="0" borderId="1" xfId="0" applyNumberFormat="1" applyFont="1" applyFill="1" applyBorder="1" applyAlignment="1">
      <alignment horizontal="right" vertical="center"/>
    </xf>
    <xf numFmtId="182" fontId="6" fillId="0" borderId="1" xfId="72" applyNumberFormat="1" applyFont="1" applyFill="1" applyBorder="1" applyAlignment="1">
      <alignment vertical="center"/>
    </xf>
    <xf numFmtId="178" fontId="3" fillId="0" borderId="1" xfId="72" applyNumberFormat="1" applyFont="1" applyFill="1" applyBorder="1" applyAlignment="1" applyProtection="1">
      <alignment horizontal="right" vertical="center"/>
    </xf>
    <xf numFmtId="178" fontId="15" fillId="0" borderId="1" xfId="0" applyNumberFormat="1" applyFont="1" applyFill="1" applyBorder="1"/>
    <xf numFmtId="178" fontId="6" fillId="0" borderId="1" xfId="72" applyNumberFormat="1" applyFont="1" applyFill="1" applyBorder="1" applyAlignment="1" applyProtection="1">
      <alignment horizontal="right" vertical="center"/>
    </xf>
    <xf numFmtId="0" fontId="0" fillId="0" borderId="1" xfId="0" applyFill="1" applyBorder="1"/>
    <xf numFmtId="178" fontId="0" fillId="0" borderId="1" xfId="0" applyNumberFormat="1" applyFill="1" applyBorder="1"/>
    <xf numFmtId="0" fontId="6" fillId="0" borderId="1" xfId="72" applyFont="1" applyFill="1" applyBorder="1">
      <alignment vertical="center"/>
    </xf>
    <xf numFmtId="177" fontId="3" fillId="0" borderId="1" xfId="72" applyNumberFormat="1" applyFont="1" applyBorder="1">
      <alignment vertical="center"/>
    </xf>
    <xf numFmtId="177" fontId="3" fillId="0" borderId="1" xfId="72" applyNumberFormat="1" applyFont="1" applyFill="1" applyBorder="1" applyAlignment="1">
      <alignment horizontal="right" vertical="center"/>
    </xf>
    <xf numFmtId="0" fontId="3" fillId="0" borderId="0" xfId="72" applyFill="1" applyAlignment="1">
      <alignment horizontal="left" vertical="center"/>
    </xf>
    <xf numFmtId="0" fontId="10" fillId="0" borderId="0" xfId="74" applyNumberFormat="1" applyFont="1" applyFill="1" applyBorder="1" applyAlignment="1" applyProtection="1">
      <alignment horizontal="centerContinuous" vertical="center"/>
    </xf>
    <xf numFmtId="0" fontId="16" fillId="0" borderId="0" xfId="74" applyNumberFormat="1" applyFont="1" applyFill="1" applyBorder="1" applyAlignment="1" applyProtection="1">
      <alignment horizontal="centerContinuous" vertical="center"/>
    </xf>
    <xf numFmtId="0" fontId="3" fillId="0" borderId="0" xfId="74" applyFont="1" applyFill="1" applyAlignment="1">
      <alignment vertical="center"/>
    </xf>
    <xf numFmtId="0" fontId="6" fillId="0" borderId="0" xfId="74" applyFont="1" applyFill="1" applyBorder="1" applyAlignment="1">
      <alignment vertical="center"/>
    </xf>
    <xf numFmtId="0" fontId="12" fillId="0" borderId="1" xfId="75" applyFont="1" applyBorder="1" applyAlignment="1">
      <alignment horizontal="center" vertical="center" wrapText="1"/>
    </xf>
    <xf numFmtId="0" fontId="3" fillId="0" borderId="1" xfId="74" applyNumberFormat="1" applyFont="1" applyFill="1" applyBorder="1" applyAlignment="1">
      <alignment vertical="center"/>
    </xf>
    <xf numFmtId="4" fontId="3" fillId="0" borderId="1" xfId="75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right" vertical="center"/>
    </xf>
    <xf numFmtId="0" fontId="3" fillId="0" borderId="0" xfId="74" applyFont="1" applyAlignment="1">
      <alignment vertical="center"/>
    </xf>
    <xf numFmtId="0" fontId="6" fillId="0" borderId="0" xfId="74" applyFont="1" applyFill="1" applyAlignment="1">
      <alignment vertical="center"/>
    </xf>
    <xf numFmtId="0" fontId="3" fillId="0" borderId="0" xfId="74" applyFont="1"/>
    <xf numFmtId="0" fontId="6" fillId="0" borderId="0" xfId="74" applyFont="1" applyFill="1" applyBorder="1" applyAlignment="1">
      <alignment horizontal="left" vertical="center"/>
    </xf>
    <xf numFmtId="0" fontId="12" fillId="0" borderId="1" xfId="74" applyNumberFormat="1" applyFont="1" applyFill="1" applyBorder="1" applyAlignment="1" applyProtection="1">
      <alignment horizontal="center" vertical="center"/>
    </xf>
    <xf numFmtId="0" fontId="12" fillId="0" borderId="1" xfId="74" applyNumberFormat="1" applyFont="1" applyFill="1" applyBorder="1" applyAlignment="1" applyProtection="1">
      <alignment horizontal="center" vertical="center" wrapText="1"/>
    </xf>
    <xf numFmtId="0" fontId="14" fillId="0" borderId="1" xfId="74" applyFont="1" applyFill="1" applyBorder="1" applyAlignment="1">
      <alignment horizontal="center" vertical="center" wrapText="1"/>
    </xf>
    <xf numFmtId="0" fontId="9" fillId="0" borderId="1" xfId="74" applyFont="1" applyFill="1" applyBorder="1" applyAlignment="1">
      <alignment vertical="center"/>
    </xf>
    <xf numFmtId="176" fontId="9" fillId="0" borderId="1" xfId="74" applyNumberFormat="1" applyFont="1" applyFill="1" applyBorder="1" applyAlignment="1" applyProtection="1">
      <alignment horizontal="right" vertical="center"/>
    </xf>
    <xf numFmtId="181" fontId="6" fillId="0" borderId="1" xfId="74" applyNumberFormat="1" applyFont="1" applyFill="1" applyBorder="1" applyAlignment="1">
      <alignment vertical="center"/>
    </xf>
    <xf numFmtId="4" fontId="3" fillId="0" borderId="1" xfId="74" applyNumberFormat="1" applyFont="1" applyFill="1" applyBorder="1" applyAlignment="1" applyProtection="1">
      <alignment horizontal="right" vertical="center"/>
    </xf>
    <xf numFmtId="0" fontId="6" fillId="0" borderId="1" xfId="74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181" fontId="9" fillId="0" borderId="1" xfId="74" applyNumberFormat="1" applyFont="1" applyFill="1" applyBorder="1" applyAlignment="1" applyProtection="1">
      <alignment vertical="center"/>
    </xf>
    <xf numFmtId="176" fontId="6" fillId="0" borderId="1" xfId="74" applyNumberFormat="1" applyFont="1" applyFill="1" applyBorder="1" applyAlignment="1" applyProtection="1">
      <alignment horizontal="right" vertical="center"/>
    </xf>
    <xf numFmtId="176" fontId="3" fillId="0" borderId="1" xfId="74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right"/>
    </xf>
    <xf numFmtId="181" fontId="9" fillId="0" borderId="1" xfId="74" applyNumberFormat="1" applyFont="1" applyFill="1" applyBorder="1" applyAlignment="1">
      <alignment vertical="center"/>
    </xf>
    <xf numFmtId="181" fontId="9" fillId="0" borderId="1" xfId="74" applyNumberFormat="1" applyFont="1" applyFill="1" applyBorder="1" applyAlignment="1" applyProtection="1">
      <alignment horizontal="right" vertical="center"/>
    </xf>
    <xf numFmtId="0" fontId="9" fillId="0" borderId="1" xfId="74" applyFont="1" applyBorder="1" applyAlignment="1">
      <alignment vertical="center"/>
    </xf>
    <xf numFmtId="4" fontId="3" fillId="0" borderId="1" xfId="74" applyNumberFormat="1" applyFont="1" applyBorder="1" applyAlignment="1">
      <alignment vertical="center"/>
    </xf>
    <xf numFmtId="4" fontId="3" fillId="0" borderId="1" xfId="74" applyNumberFormat="1" applyFont="1" applyFill="1" applyBorder="1" applyAlignment="1">
      <alignment horizontal="left"/>
    </xf>
    <xf numFmtId="4" fontId="3" fillId="0" borderId="1" xfId="74" applyNumberFormat="1" applyFont="1" applyFill="1" applyBorder="1" applyAlignment="1">
      <alignment vertical="center"/>
    </xf>
    <xf numFmtId="181" fontId="9" fillId="0" borderId="1" xfId="74" applyNumberFormat="1" applyFont="1" applyFill="1" applyBorder="1" applyAlignment="1">
      <alignment horizontal="right" vertical="center"/>
    </xf>
    <xf numFmtId="0" fontId="3" fillId="0" borderId="1" xfId="74" applyFont="1" applyBorder="1" applyAlignment="1">
      <alignment vertical="center"/>
    </xf>
    <xf numFmtId="181" fontId="12" fillId="0" borderId="1" xfId="74" applyNumberFormat="1" applyFont="1" applyFill="1" applyBorder="1" applyAlignment="1" applyProtection="1">
      <alignment horizontal="center" vertical="center"/>
    </xf>
    <xf numFmtId="177" fontId="9" fillId="0" borderId="1" xfId="74" applyNumberFormat="1" applyFont="1" applyFill="1" applyBorder="1" applyAlignment="1" applyProtection="1">
      <alignment horizontal="right" vertical="center"/>
    </xf>
    <xf numFmtId="4" fontId="3" fillId="0" borderId="1" xfId="74" applyNumberFormat="1" applyFont="1" applyFill="1" applyBorder="1" applyAlignment="1" applyProtection="1">
      <alignment horizontal="center" vertical="center"/>
    </xf>
    <xf numFmtId="0" fontId="3" fillId="0" borderId="0" xfId="74" applyFont="1" applyFill="1"/>
  </cellXfs>
  <cellStyles count="83">
    <cellStyle name="常规" xfId="0" builtinId="0"/>
    <cellStyle name="货币[0]" xfId="1" builtinId="7"/>
    <cellStyle name="差_B3421A39FE1745E0AC528666460808A1" xfId="2"/>
    <cellStyle name="20% - 强调文字颜色 3" xfId="3" builtinId="38"/>
    <cellStyle name="输入" xfId="4" builtinId="20"/>
    <cellStyle name="货币" xfId="5" builtinId="4"/>
    <cellStyle name="差_0286F702FEC34F56857268AED77AE7BA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差_出版署2010年度中央部门决算草案" xfId="13"/>
    <cellStyle name="百分比" xfId="14" builtinId="5"/>
    <cellStyle name="标题_0286F702FEC34F56857268AED77AE7BA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差_F21844656B9C4F0DAA402E4A35A57C61" xfId="25"/>
    <cellStyle name="标题 1" xfId="26" builtinId="16"/>
    <cellStyle name="标题 2" xfId="27" builtinId="17"/>
    <cellStyle name="60% - 强调文字颜色 1" xfId="28" builtinId="32"/>
    <cellStyle name="标题 3" xfId="29" builtinId="18"/>
    <cellStyle name="60% - 强调文字颜色 4" xfId="30" builtinId="44"/>
    <cellStyle name="输出" xfId="31" builtinId="21"/>
    <cellStyle name="计算" xfId="32" builtinId="22"/>
    <cellStyle name="差_38C27FC5FA6C463E8084C9BD96B52B09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好" xfId="39" builtinId="26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百分比_D319BBFDC7564E28AB5978501E3DA7F7" xfId="46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40% - 强调文字颜色 6" xfId="56" builtinId="51"/>
    <cellStyle name="差_40FA3581598043DCAAA0FAE837666164" xfId="57"/>
    <cellStyle name="60% - 强调文字颜色 6" xfId="58" builtinId="52"/>
    <cellStyle name="百分比_06703071F1C54A23AEA0C6EB0A14EA86" xfId="59"/>
    <cellStyle name="差_5.中央部门决算（草案)-1" xfId="60"/>
    <cellStyle name="差_CA6D354DFB9048CB92D8963842D13E4A" xfId="61"/>
    <cellStyle name="差_全国友协2010年度中央部门决算（草案）" xfId="62"/>
    <cellStyle name="差_司法部2010年度中央部门决算（草案）报" xfId="63"/>
    <cellStyle name="常规 2" xfId="64"/>
    <cellStyle name="常规 3" xfId="65"/>
    <cellStyle name="常规 4" xfId="66"/>
    <cellStyle name="常规 5" xfId="67"/>
    <cellStyle name="常规 7" xfId="68"/>
    <cellStyle name="常规 8" xfId="69"/>
    <cellStyle name="常规_0286F702FEC34F56857268AED77AE7BA" xfId="70"/>
    <cellStyle name="常规_06703071F1C54A23AEA0C6EB0A14EA86" xfId="71"/>
    <cellStyle name="常规_40FA3581598043DCAAA0FAE837666164" xfId="72"/>
    <cellStyle name="常规_D319BBFDC7564E28AB5978501E3DA7F7" xfId="73"/>
    <cellStyle name="常规_省级部门预决算及“三公”经费公开工作方案附件" xfId="74"/>
    <cellStyle name="常规_事业单位部门决算报表（讨论稿） 2" xfId="75"/>
    <cellStyle name="好_40FA3581598043DCAAA0FAE837666164" xfId="76"/>
    <cellStyle name="好_5.中央部门决算（草案)-1" xfId="77"/>
    <cellStyle name="好_F21844656B9C4F0DAA402E4A35A57C61" xfId="78"/>
    <cellStyle name="好_出版署2010年度中央部门决算草案" xfId="79"/>
    <cellStyle name="好_全国友协2010年度中央部门决算（草案）" xfId="80"/>
    <cellStyle name="好_司法部2010年度中央部门决算（草案）报" xfId="81"/>
    <cellStyle name="样式 1" xfId="82"/>
  </cellStyles>
  <tableStyles count="0" defaultTableStyle="TableStyleMedium2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38"/>
  <sheetViews>
    <sheetView showGridLines="0" tabSelected="1" topLeftCell="A13" workbookViewId="0">
      <selection activeCell="S30" sqref="S30"/>
    </sheetView>
  </sheetViews>
  <sheetFormatPr defaultColWidth="6.875" defaultRowHeight="14.25"/>
  <cols>
    <col min="1" max="1" width="25" style="73" customWidth="1"/>
    <col min="2" max="2" width="13.125" style="73" customWidth="1"/>
    <col min="3" max="3" width="27.25" style="73" customWidth="1"/>
    <col min="4" max="4" width="10.25" style="73" customWidth="1"/>
    <col min="5" max="5" width="11.25" style="73" customWidth="1"/>
    <col min="6" max="6" width="9.25" style="73" customWidth="1"/>
    <col min="7" max="7" width="7.125" style="73" customWidth="1"/>
    <col min="8" max="161" width="5" style="73" customWidth="1"/>
    <col min="162" max="16384" width="5.125" style="73" customWidth="1"/>
  </cols>
  <sheetData>
    <row r="1" ht="17.25" customHeight="1" spans="1:1">
      <c r="A1" s="74" t="s">
        <v>0</v>
      </c>
    </row>
    <row r="2" s="141" customFormat="1" ht="26.25" customHeight="1" spans="1:253">
      <c r="A2" s="75" t="s">
        <v>1</v>
      </c>
      <c r="B2" s="75"/>
      <c r="C2" s="75"/>
      <c r="D2" s="75"/>
      <c r="E2" s="75"/>
      <c r="F2" s="75"/>
      <c r="G2" s="75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</row>
    <row r="3" s="141" customFormat="1" ht="18.95" customHeight="1" spans="1:253">
      <c r="A3" s="144" t="s">
        <v>2</v>
      </c>
      <c r="B3" s="144"/>
      <c r="C3" s="129"/>
      <c r="D3" s="129"/>
      <c r="F3" s="93" t="s">
        <v>3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</row>
    <row r="4" s="141" customFormat="1" ht="18" customHeight="1" spans="1:253">
      <c r="A4" s="145" t="s">
        <v>4</v>
      </c>
      <c r="B4" s="145"/>
      <c r="C4" s="145" t="s">
        <v>5</v>
      </c>
      <c r="D4" s="145"/>
      <c r="E4" s="145"/>
      <c r="F4" s="145"/>
      <c r="G4" s="145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</row>
    <row r="5" s="141" customFormat="1" ht="47.25" customHeight="1" spans="1:253">
      <c r="A5" s="145" t="s">
        <v>6</v>
      </c>
      <c r="B5" s="145" t="s">
        <v>7</v>
      </c>
      <c r="C5" s="145" t="s">
        <v>6</v>
      </c>
      <c r="D5" s="145" t="s">
        <v>8</v>
      </c>
      <c r="E5" s="146" t="s">
        <v>9</v>
      </c>
      <c r="F5" s="146" t="s">
        <v>10</v>
      </c>
      <c r="G5" s="147" t="s">
        <v>11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29"/>
      <c r="CP5" s="129"/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29"/>
      <c r="DF5" s="129"/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  <c r="EO5" s="129"/>
      <c r="EP5" s="129"/>
      <c r="EQ5" s="129"/>
      <c r="ER5" s="129"/>
      <c r="ES5" s="129"/>
      <c r="ET5" s="129"/>
      <c r="EU5" s="129"/>
      <c r="EV5" s="129"/>
      <c r="EW5" s="129"/>
      <c r="EX5" s="129"/>
      <c r="EY5" s="129"/>
      <c r="EZ5" s="129"/>
      <c r="FA5" s="129"/>
      <c r="FB5" s="129"/>
      <c r="FC5" s="129"/>
      <c r="FD5" s="129"/>
      <c r="FE5" s="129"/>
      <c r="FF5" s="129"/>
      <c r="FG5" s="129"/>
      <c r="FH5" s="129"/>
      <c r="FI5" s="129"/>
      <c r="FJ5" s="129"/>
      <c r="FK5" s="129"/>
      <c r="FL5" s="129"/>
      <c r="FM5" s="129"/>
      <c r="FN5" s="129"/>
      <c r="FO5" s="129"/>
      <c r="FP5" s="129"/>
      <c r="FQ5" s="129"/>
      <c r="FR5" s="129"/>
      <c r="FS5" s="129"/>
      <c r="FT5" s="129"/>
      <c r="FU5" s="129"/>
      <c r="FV5" s="129"/>
      <c r="FW5" s="129"/>
      <c r="FX5" s="129"/>
      <c r="FY5" s="129"/>
      <c r="FZ5" s="129"/>
      <c r="GA5" s="129"/>
      <c r="GB5" s="129"/>
      <c r="GC5" s="129"/>
      <c r="GD5" s="129"/>
      <c r="GE5" s="129"/>
      <c r="GF5" s="129"/>
      <c r="GG5" s="129"/>
      <c r="GH5" s="129"/>
      <c r="GI5" s="129"/>
      <c r="GJ5" s="129"/>
      <c r="GK5" s="129"/>
      <c r="GL5" s="129"/>
      <c r="GM5" s="129"/>
      <c r="GN5" s="129"/>
      <c r="GO5" s="129"/>
      <c r="GP5" s="129"/>
      <c r="GQ5" s="129"/>
      <c r="GR5" s="129"/>
      <c r="GS5" s="129"/>
      <c r="GT5" s="129"/>
      <c r="GU5" s="129"/>
      <c r="GV5" s="129"/>
      <c r="GW5" s="129"/>
      <c r="GX5" s="129"/>
      <c r="GY5" s="129"/>
      <c r="GZ5" s="129"/>
      <c r="HA5" s="129"/>
      <c r="HB5" s="129"/>
      <c r="HC5" s="129"/>
      <c r="HD5" s="129"/>
      <c r="HE5" s="129"/>
      <c r="HF5" s="129"/>
      <c r="HG5" s="129"/>
      <c r="HH5" s="129"/>
      <c r="HI5" s="129"/>
      <c r="HJ5" s="129"/>
      <c r="HK5" s="129"/>
      <c r="HL5" s="129"/>
      <c r="HM5" s="129"/>
      <c r="HN5" s="129"/>
      <c r="HO5" s="129"/>
      <c r="HP5" s="129"/>
      <c r="HQ5" s="129"/>
      <c r="HR5" s="129"/>
      <c r="HS5" s="129"/>
      <c r="HT5" s="129"/>
      <c r="HU5" s="129"/>
      <c r="HV5" s="129"/>
      <c r="HW5" s="129"/>
      <c r="HX5" s="129"/>
      <c r="HY5" s="129"/>
      <c r="HZ5" s="129"/>
      <c r="IA5" s="129"/>
      <c r="IB5" s="129"/>
      <c r="IC5" s="129"/>
      <c r="ID5" s="129"/>
      <c r="IE5" s="129"/>
      <c r="IF5" s="129"/>
      <c r="IG5" s="129"/>
      <c r="IH5" s="129"/>
      <c r="II5" s="129"/>
      <c r="IJ5" s="129"/>
      <c r="IK5" s="129"/>
      <c r="IL5" s="129"/>
      <c r="IM5" s="129"/>
      <c r="IN5" s="129"/>
      <c r="IO5" s="129"/>
      <c r="IP5" s="129"/>
      <c r="IQ5" s="129"/>
      <c r="IR5" s="129"/>
      <c r="IS5" s="129"/>
    </row>
    <row r="6" s="128" customFormat="1" ht="20.1" customHeight="1" spans="1:253">
      <c r="A6" s="148" t="s">
        <v>12</v>
      </c>
      <c r="B6" s="149">
        <f>B7+B8</f>
        <v>0</v>
      </c>
      <c r="C6" s="150" t="s">
        <v>13</v>
      </c>
      <c r="D6" s="83">
        <f t="shared" ref="D6:D32" si="0">E6+F6</f>
        <v>342.3013</v>
      </c>
      <c r="E6" s="151">
        <v>342.3013</v>
      </c>
      <c r="F6" s="83">
        <v>0</v>
      </c>
      <c r="G6" s="152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29"/>
      <c r="DA6" s="129"/>
      <c r="DB6" s="129"/>
      <c r="DC6" s="129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</row>
    <row r="7" s="128" customFormat="1" ht="20.1" customHeight="1" spans="1:253">
      <c r="A7" s="148" t="s">
        <v>14</v>
      </c>
      <c r="B7" s="153">
        <v>0</v>
      </c>
      <c r="C7" s="152" t="s">
        <v>15</v>
      </c>
      <c r="D7" s="83">
        <f t="shared" si="0"/>
        <v>0</v>
      </c>
      <c r="E7" s="151">
        <v>0</v>
      </c>
      <c r="F7" s="83">
        <v>0</v>
      </c>
      <c r="G7" s="152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  <c r="DQ7" s="129"/>
      <c r="DR7" s="129"/>
      <c r="DS7" s="129"/>
      <c r="DT7" s="129"/>
      <c r="DU7" s="129"/>
      <c r="DV7" s="129"/>
      <c r="DW7" s="129"/>
      <c r="DX7" s="129"/>
      <c r="DY7" s="1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  <c r="EO7" s="129"/>
      <c r="EP7" s="129"/>
      <c r="EQ7" s="129"/>
      <c r="ER7" s="129"/>
      <c r="ES7" s="129"/>
      <c r="ET7" s="129"/>
      <c r="EU7" s="129"/>
      <c r="EV7" s="129"/>
      <c r="EW7" s="129"/>
      <c r="EX7" s="129"/>
      <c r="EY7" s="129"/>
      <c r="EZ7" s="129"/>
      <c r="FA7" s="129"/>
      <c r="FB7" s="129"/>
      <c r="FC7" s="129"/>
      <c r="FD7" s="129"/>
      <c r="FE7" s="129"/>
      <c r="FF7" s="129"/>
      <c r="FG7" s="129"/>
      <c r="FH7" s="129"/>
      <c r="FI7" s="129"/>
      <c r="FJ7" s="129"/>
      <c r="FK7" s="129"/>
      <c r="FL7" s="129"/>
      <c r="FM7" s="129"/>
      <c r="FN7" s="129"/>
      <c r="FO7" s="129"/>
      <c r="FP7" s="129"/>
      <c r="FQ7" s="129"/>
      <c r="FR7" s="129"/>
      <c r="FS7" s="129"/>
      <c r="FT7" s="129"/>
      <c r="FU7" s="129"/>
      <c r="FV7" s="129"/>
      <c r="FW7" s="129"/>
      <c r="FX7" s="129"/>
      <c r="FY7" s="129"/>
      <c r="FZ7" s="129"/>
      <c r="GA7" s="129"/>
      <c r="GB7" s="129"/>
      <c r="GC7" s="129"/>
      <c r="GD7" s="129"/>
      <c r="GE7" s="129"/>
      <c r="GF7" s="129"/>
      <c r="GG7" s="129"/>
      <c r="GH7" s="129"/>
      <c r="GI7" s="129"/>
      <c r="GJ7" s="129"/>
      <c r="GK7" s="129"/>
      <c r="GL7" s="129"/>
      <c r="GM7" s="129"/>
      <c r="GN7" s="129"/>
      <c r="GO7" s="129"/>
      <c r="GP7" s="129"/>
      <c r="GQ7" s="129"/>
      <c r="GR7" s="129"/>
      <c r="GS7" s="129"/>
      <c r="GT7" s="129"/>
      <c r="GU7" s="129"/>
      <c r="GV7" s="129"/>
      <c r="GW7" s="129"/>
      <c r="GX7" s="129"/>
      <c r="GY7" s="129"/>
      <c r="GZ7" s="129"/>
      <c r="HA7" s="129"/>
      <c r="HB7" s="129"/>
      <c r="HC7" s="129"/>
      <c r="HD7" s="129"/>
      <c r="HE7" s="129"/>
      <c r="HF7" s="129"/>
      <c r="HG7" s="129"/>
      <c r="HH7" s="129"/>
      <c r="HI7" s="129"/>
      <c r="HJ7" s="129"/>
      <c r="HK7" s="129"/>
      <c r="HL7" s="129"/>
      <c r="HM7" s="129"/>
      <c r="HN7" s="129"/>
      <c r="HO7" s="129"/>
      <c r="HP7" s="129"/>
      <c r="HQ7" s="129"/>
      <c r="HR7" s="129"/>
      <c r="HS7" s="129"/>
      <c r="HT7" s="129"/>
      <c r="HU7" s="129"/>
      <c r="HV7" s="129"/>
      <c r="HW7" s="129"/>
      <c r="HX7" s="129"/>
      <c r="HY7" s="129"/>
      <c r="HZ7" s="129"/>
      <c r="IA7" s="129"/>
      <c r="IB7" s="129"/>
      <c r="IC7" s="129"/>
      <c r="ID7" s="129"/>
      <c r="IE7" s="129"/>
      <c r="IF7" s="129"/>
      <c r="IG7" s="129"/>
      <c r="IH7" s="129"/>
      <c r="II7" s="129"/>
      <c r="IJ7" s="129"/>
      <c r="IK7" s="129"/>
      <c r="IL7" s="129"/>
      <c r="IM7" s="129"/>
      <c r="IN7" s="129"/>
      <c r="IO7" s="129"/>
      <c r="IP7" s="129"/>
      <c r="IQ7" s="129"/>
      <c r="IR7" s="129"/>
      <c r="IS7" s="129"/>
    </row>
    <row r="8" s="128" customFormat="1" ht="20.1" customHeight="1" spans="1:253">
      <c r="A8" s="154" t="s">
        <v>16</v>
      </c>
      <c r="B8" s="155">
        <v>0</v>
      </c>
      <c r="C8" s="152" t="s">
        <v>17</v>
      </c>
      <c r="D8" s="83">
        <f t="shared" si="0"/>
        <v>0</v>
      </c>
      <c r="E8" s="151">
        <v>0</v>
      </c>
      <c r="F8" s="83">
        <v>0</v>
      </c>
      <c r="G8" s="152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29"/>
      <c r="FF8" s="129"/>
      <c r="FG8" s="129"/>
      <c r="FH8" s="129"/>
      <c r="FI8" s="129"/>
      <c r="FJ8" s="129"/>
      <c r="FK8" s="129"/>
      <c r="FL8" s="129"/>
      <c r="FM8" s="129"/>
      <c r="FN8" s="129"/>
      <c r="FO8" s="129"/>
      <c r="FP8" s="129"/>
      <c r="FQ8" s="129"/>
      <c r="FR8" s="129"/>
      <c r="FS8" s="129"/>
      <c r="FT8" s="129"/>
      <c r="FU8" s="129"/>
      <c r="FV8" s="129"/>
      <c r="FW8" s="129"/>
      <c r="FX8" s="129"/>
      <c r="FY8" s="129"/>
      <c r="FZ8" s="129"/>
      <c r="GA8" s="129"/>
      <c r="GB8" s="129"/>
      <c r="GC8" s="129"/>
      <c r="GD8" s="129"/>
      <c r="GE8" s="129"/>
      <c r="GF8" s="129"/>
      <c r="GG8" s="129"/>
      <c r="GH8" s="129"/>
      <c r="GI8" s="129"/>
      <c r="GJ8" s="129"/>
      <c r="GK8" s="129"/>
      <c r="GL8" s="129"/>
      <c r="GM8" s="129"/>
      <c r="GN8" s="129"/>
      <c r="GO8" s="129"/>
      <c r="GP8" s="129"/>
      <c r="GQ8" s="129"/>
      <c r="GR8" s="129"/>
      <c r="GS8" s="129"/>
      <c r="GT8" s="129"/>
      <c r="GU8" s="129"/>
      <c r="GV8" s="129"/>
      <c r="GW8" s="129"/>
      <c r="GX8" s="129"/>
      <c r="GY8" s="129"/>
      <c r="GZ8" s="129"/>
      <c r="HA8" s="129"/>
      <c r="HB8" s="129"/>
      <c r="HC8" s="129"/>
      <c r="HD8" s="129"/>
      <c r="HE8" s="129"/>
      <c r="HF8" s="129"/>
      <c r="HG8" s="129"/>
      <c r="HH8" s="129"/>
      <c r="HI8" s="129"/>
      <c r="HJ8" s="129"/>
      <c r="HK8" s="129"/>
      <c r="HL8" s="129"/>
      <c r="HM8" s="129"/>
      <c r="HN8" s="129"/>
      <c r="HO8" s="129"/>
      <c r="HP8" s="129"/>
      <c r="HQ8" s="129"/>
      <c r="HR8" s="129"/>
      <c r="HS8" s="129"/>
      <c r="HT8" s="129"/>
      <c r="HU8" s="129"/>
      <c r="HV8" s="129"/>
      <c r="HW8" s="129"/>
      <c r="HX8" s="129"/>
      <c r="HY8" s="129"/>
      <c r="HZ8" s="129"/>
      <c r="IA8" s="129"/>
      <c r="IB8" s="129"/>
      <c r="IC8" s="129"/>
      <c r="ID8" s="129"/>
      <c r="IE8" s="129"/>
      <c r="IF8" s="129"/>
      <c r="IG8" s="129"/>
      <c r="IH8" s="129"/>
      <c r="II8" s="129"/>
      <c r="IJ8" s="129"/>
      <c r="IK8" s="129"/>
      <c r="IL8" s="129"/>
      <c r="IM8" s="129"/>
      <c r="IN8" s="129"/>
      <c r="IO8" s="129"/>
      <c r="IP8" s="129"/>
      <c r="IQ8" s="129"/>
      <c r="IR8" s="129"/>
      <c r="IS8" s="129"/>
    </row>
    <row r="9" s="128" customFormat="1" ht="20.1" customHeight="1" spans="1:253">
      <c r="A9" s="154" t="s">
        <v>18</v>
      </c>
      <c r="B9" s="149">
        <v>342.3013</v>
      </c>
      <c r="C9" s="152" t="s">
        <v>19</v>
      </c>
      <c r="D9" s="83">
        <f t="shared" si="0"/>
        <v>0</v>
      </c>
      <c r="E9" s="151">
        <v>0</v>
      </c>
      <c r="F9" s="83">
        <v>0</v>
      </c>
      <c r="G9" s="152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29"/>
      <c r="DI9" s="129"/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29"/>
      <c r="EO9" s="129"/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29"/>
      <c r="FF9" s="129"/>
      <c r="FG9" s="129"/>
      <c r="FH9" s="129"/>
      <c r="FI9" s="129"/>
      <c r="FJ9" s="129"/>
      <c r="FK9" s="129"/>
      <c r="FL9" s="129"/>
      <c r="FM9" s="129"/>
      <c r="FN9" s="129"/>
      <c r="FO9" s="129"/>
      <c r="FP9" s="129"/>
      <c r="FQ9" s="129"/>
      <c r="FR9" s="129"/>
      <c r="FS9" s="129"/>
      <c r="FT9" s="129"/>
      <c r="FU9" s="129"/>
      <c r="FV9" s="129"/>
      <c r="FW9" s="129"/>
      <c r="FX9" s="129"/>
      <c r="FY9" s="129"/>
      <c r="FZ9" s="129"/>
      <c r="GA9" s="129"/>
      <c r="GB9" s="129"/>
      <c r="GC9" s="129"/>
      <c r="GD9" s="129"/>
      <c r="GE9" s="129"/>
      <c r="GF9" s="129"/>
      <c r="GG9" s="129"/>
      <c r="GH9" s="129"/>
      <c r="GI9" s="129"/>
      <c r="GJ9" s="129"/>
      <c r="GK9" s="129"/>
      <c r="GL9" s="129"/>
      <c r="GM9" s="129"/>
      <c r="GN9" s="129"/>
      <c r="GO9" s="129"/>
      <c r="GP9" s="129"/>
      <c r="GQ9" s="129"/>
      <c r="GR9" s="129"/>
      <c r="GS9" s="129"/>
      <c r="GT9" s="129"/>
      <c r="GU9" s="129"/>
      <c r="GV9" s="129"/>
      <c r="GW9" s="129"/>
      <c r="GX9" s="129"/>
      <c r="GY9" s="129"/>
      <c r="GZ9" s="129"/>
      <c r="HA9" s="129"/>
      <c r="HB9" s="129"/>
      <c r="HC9" s="129"/>
      <c r="HD9" s="129"/>
      <c r="HE9" s="129"/>
      <c r="HF9" s="129"/>
      <c r="HG9" s="129"/>
      <c r="HH9" s="129"/>
      <c r="HI9" s="129"/>
      <c r="HJ9" s="129"/>
      <c r="HK9" s="129"/>
      <c r="HL9" s="129"/>
      <c r="HM9" s="129"/>
      <c r="HN9" s="129"/>
      <c r="HO9" s="129"/>
      <c r="HP9" s="129"/>
      <c r="HQ9" s="129"/>
      <c r="HR9" s="129"/>
      <c r="HS9" s="129"/>
      <c r="HT9" s="129"/>
      <c r="HU9" s="129"/>
      <c r="HV9" s="129"/>
      <c r="HW9" s="129"/>
      <c r="HX9" s="129"/>
      <c r="HY9" s="129"/>
      <c r="HZ9" s="129"/>
      <c r="IA9" s="129"/>
      <c r="IB9" s="129"/>
      <c r="IC9" s="129"/>
      <c r="ID9" s="129"/>
      <c r="IE9" s="129"/>
      <c r="IF9" s="129"/>
      <c r="IG9" s="129"/>
      <c r="IH9" s="129"/>
      <c r="II9" s="129"/>
      <c r="IJ9" s="129"/>
      <c r="IK9" s="129"/>
      <c r="IL9" s="129"/>
      <c r="IM9" s="129"/>
      <c r="IN9" s="129"/>
      <c r="IO9" s="129"/>
      <c r="IP9" s="129"/>
      <c r="IQ9" s="129"/>
      <c r="IR9" s="129"/>
      <c r="IS9" s="129"/>
    </row>
    <row r="10" s="128" customFormat="1" ht="20.1" customHeight="1" spans="1:253">
      <c r="A10" s="148" t="s">
        <v>14</v>
      </c>
      <c r="B10" s="156">
        <v>342.3013</v>
      </c>
      <c r="C10" s="152" t="s">
        <v>20</v>
      </c>
      <c r="D10" s="83">
        <f t="shared" si="0"/>
        <v>0</v>
      </c>
      <c r="E10" s="151">
        <v>0</v>
      </c>
      <c r="F10" s="83">
        <v>0</v>
      </c>
      <c r="G10" s="152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</row>
    <row r="11" s="128" customFormat="1" ht="20.1" customHeight="1" spans="1:253">
      <c r="A11" s="148" t="s">
        <v>21</v>
      </c>
      <c r="B11" s="156">
        <v>306.3013</v>
      </c>
      <c r="C11" s="152" t="s">
        <v>22</v>
      </c>
      <c r="D11" s="83">
        <f t="shared" si="0"/>
        <v>0</v>
      </c>
      <c r="E11" s="151">
        <v>0</v>
      </c>
      <c r="F11" s="83">
        <v>0</v>
      </c>
      <c r="G11" s="152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</row>
    <row r="12" s="128" customFormat="1" ht="20.1" customHeight="1" spans="1:253">
      <c r="A12" s="157" t="s">
        <v>23</v>
      </c>
      <c r="B12" s="158">
        <v>36</v>
      </c>
      <c r="C12" s="152" t="s">
        <v>24</v>
      </c>
      <c r="D12" s="83">
        <f t="shared" si="0"/>
        <v>0</v>
      </c>
      <c r="E12" s="151">
        <v>0</v>
      </c>
      <c r="F12" s="83">
        <v>0</v>
      </c>
      <c r="G12" s="152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</row>
    <row r="13" s="128" customFormat="1" ht="20.1" customHeight="1" spans="1:253">
      <c r="A13" s="154" t="s">
        <v>16</v>
      </c>
      <c r="B13" s="156">
        <v>0</v>
      </c>
      <c r="C13" s="152" t="s">
        <v>25</v>
      </c>
      <c r="D13" s="83">
        <f t="shared" si="0"/>
        <v>0</v>
      </c>
      <c r="E13" s="151">
        <v>0</v>
      </c>
      <c r="F13" s="83">
        <v>0</v>
      </c>
      <c r="G13" s="152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</row>
    <row r="14" s="128" customFormat="1" ht="20.1" customHeight="1" spans="1:253">
      <c r="A14" s="148" t="s">
        <v>26</v>
      </c>
      <c r="B14" s="149">
        <v>0</v>
      </c>
      <c r="C14" s="152" t="s">
        <v>27</v>
      </c>
      <c r="D14" s="83">
        <f t="shared" si="0"/>
        <v>38.30176</v>
      </c>
      <c r="E14" s="151">
        <v>38.30176</v>
      </c>
      <c r="F14" s="83">
        <v>0</v>
      </c>
      <c r="G14" s="152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</row>
    <row r="15" s="128" customFormat="1" ht="20.1" customHeight="1" spans="1:253">
      <c r="A15" s="159"/>
      <c r="B15" s="160"/>
      <c r="C15" s="112" t="s">
        <v>28</v>
      </c>
      <c r="D15" s="83">
        <f t="shared" si="0"/>
        <v>0</v>
      </c>
      <c r="E15" s="151">
        <v>0</v>
      </c>
      <c r="F15" s="83">
        <v>0</v>
      </c>
      <c r="G15" s="152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</row>
    <row r="16" s="128" customFormat="1" ht="20.1" customHeight="1" spans="1:253">
      <c r="A16" s="154"/>
      <c r="B16" s="160"/>
      <c r="C16" s="112" t="s">
        <v>29</v>
      </c>
      <c r="D16" s="83">
        <f t="shared" si="0"/>
        <v>13.380734</v>
      </c>
      <c r="E16" s="151">
        <v>13.380734</v>
      </c>
      <c r="F16" s="83">
        <v>0</v>
      </c>
      <c r="G16" s="152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</row>
    <row r="17" s="128" customFormat="1" ht="20.1" customHeight="1" spans="1:253">
      <c r="A17" s="154"/>
      <c r="B17" s="160"/>
      <c r="C17" s="112" t="s">
        <v>30</v>
      </c>
      <c r="D17" s="83">
        <f t="shared" si="0"/>
        <v>0</v>
      </c>
      <c r="E17" s="151">
        <v>0</v>
      </c>
      <c r="F17" s="83">
        <v>0</v>
      </c>
      <c r="G17" s="152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29"/>
      <c r="CW17" s="129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29"/>
      <c r="DY17" s="129"/>
      <c r="DZ17" s="129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129"/>
      <c r="EN17" s="129"/>
      <c r="EO17" s="129"/>
      <c r="EP17" s="129"/>
      <c r="EQ17" s="129"/>
      <c r="ER17" s="129"/>
      <c r="ES17" s="129"/>
      <c r="ET17" s="129"/>
      <c r="EU17" s="129"/>
      <c r="EV17" s="129"/>
      <c r="EW17" s="129"/>
      <c r="EX17" s="129"/>
      <c r="EY17" s="129"/>
      <c r="EZ17" s="129"/>
      <c r="FA17" s="129"/>
      <c r="FB17" s="129"/>
      <c r="FC17" s="129"/>
      <c r="FD17" s="129"/>
      <c r="FE17" s="129"/>
      <c r="FF17" s="129"/>
      <c r="FG17" s="129"/>
      <c r="FH17" s="129"/>
      <c r="FI17" s="129"/>
      <c r="FJ17" s="129"/>
      <c r="FK17" s="129"/>
      <c r="FL17" s="129"/>
      <c r="FM17" s="129"/>
      <c r="FN17" s="129"/>
      <c r="FO17" s="129"/>
      <c r="FP17" s="129"/>
      <c r="FQ17" s="129"/>
      <c r="FR17" s="129"/>
      <c r="FS17" s="129"/>
      <c r="FT17" s="129"/>
      <c r="FU17" s="129"/>
      <c r="FV17" s="129"/>
      <c r="FW17" s="129"/>
      <c r="FX17" s="129"/>
      <c r="FY17" s="129"/>
      <c r="FZ17" s="129"/>
      <c r="GA17" s="129"/>
      <c r="GB17" s="129"/>
      <c r="GC17" s="129"/>
      <c r="GD17" s="129"/>
      <c r="GE17" s="129"/>
      <c r="GF17" s="129"/>
      <c r="GG17" s="129"/>
      <c r="GH17" s="129"/>
      <c r="GI17" s="129"/>
      <c r="GJ17" s="129"/>
      <c r="GK17" s="129"/>
      <c r="GL17" s="129"/>
      <c r="GM17" s="129"/>
      <c r="GN17" s="129"/>
      <c r="GO17" s="129"/>
      <c r="GP17" s="129"/>
      <c r="GQ17" s="129"/>
      <c r="GR17" s="129"/>
      <c r="GS17" s="129"/>
      <c r="GT17" s="129"/>
      <c r="GU17" s="129"/>
      <c r="GV17" s="129"/>
      <c r="GW17" s="129"/>
      <c r="GX17" s="129"/>
      <c r="GY17" s="129"/>
      <c r="GZ17" s="129"/>
      <c r="HA17" s="129"/>
      <c r="HB17" s="129"/>
      <c r="HC17" s="129"/>
      <c r="HD17" s="129"/>
      <c r="HE17" s="129"/>
      <c r="HF17" s="129"/>
      <c r="HG17" s="129"/>
      <c r="HH17" s="129"/>
      <c r="HI17" s="129"/>
      <c r="HJ17" s="129"/>
      <c r="HK17" s="129"/>
      <c r="HL17" s="129"/>
      <c r="HM17" s="129"/>
      <c r="HN17" s="129"/>
      <c r="HO17" s="129"/>
      <c r="HP17" s="129"/>
      <c r="HQ17" s="129"/>
      <c r="HR17" s="129"/>
      <c r="HS17" s="129"/>
      <c r="HT17" s="129"/>
      <c r="HU17" s="129"/>
      <c r="HV17" s="129"/>
      <c r="HW17" s="129"/>
      <c r="HX17" s="129"/>
      <c r="HY17" s="129"/>
      <c r="HZ17" s="129"/>
      <c r="IA17" s="129"/>
      <c r="IB17" s="129"/>
      <c r="IC17" s="129"/>
      <c r="ID17" s="129"/>
      <c r="IE17" s="129"/>
      <c r="IF17" s="129"/>
      <c r="IG17" s="129"/>
      <c r="IH17" s="129"/>
      <c r="II17" s="129"/>
      <c r="IJ17" s="129"/>
      <c r="IK17" s="129"/>
      <c r="IL17" s="129"/>
      <c r="IM17" s="129"/>
      <c r="IN17" s="129"/>
      <c r="IO17" s="129"/>
      <c r="IP17" s="129"/>
      <c r="IQ17" s="129"/>
      <c r="IR17" s="129"/>
      <c r="IS17" s="129"/>
    </row>
    <row r="18" s="128" customFormat="1" ht="20.1" customHeight="1" spans="1:253">
      <c r="A18" s="154"/>
      <c r="B18" s="160"/>
      <c r="C18" s="112" t="s">
        <v>31</v>
      </c>
      <c r="D18" s="83">
        <f t="shared" si="0"/>
        <v>0</v>
      </c>
      <c r="E18" s="151">
        <v>0</v>
      </c>
      <c r="F18" s="83">
        <v>0</v>
      </c>
      <c r="G18" s="152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  <c r="CK18" s="129"/>
      <c r="CL18" s="129"/>
      <c r="CM18" s="129"/>
      <c r="CN18" s="129"/>
      <c r="CO18" s="129"/>
      <c r="CP18" s="129"/>
      <c r="CQ18" s="129"/>
      <c r="CR18" s="129"/>
      <c r="CS18" s="129"/>
      <c r="CT18" s="129"/>
      <c r="CU18" s="129"/>
      <c r="CV18" s="129"/>
      <c r="CW18" s="129"/>
      <c r="CX18" s="129"/>
      <c r="CY18" s="129"/>
      <c r="CZ18" s="129"/>
      <c r="DA18" s="129"/>
      <c r="DB18" s="129"/>
      <c r="DC18" s="129"/>
      <c r="DD18" s="129"/>
      <c r="DE18" s="129"/>
      <c r="DF18" s="129"/>
      <c r="DG18" s="129"/>
      <c r="DH18" s="129"/>
      <c r="DI18" s="129"/>
      <c r="DJ18" s="129"/>
      <c r="DK18" s="129"/>
      <c r="DL18" s="129"/>
      <c r="DM18" s="129"/>
      <c r="DN18" s="129"/>
      <c r="DO18" s="129"/>
      <c r="DP18" s="129"/>
      <c r="DQ18" s="129"/>
      <c r="DR18" s="129"/>
      <c r="DS18" s="129"/>
      <c r="DT18" s="129"/>
      <c r="DU18" s="129"/>
      <c r="DV18" s="129"/>
      <c r="DW18" s="129"/>
      <c r="DX18" s="129"/>
      <c r="DY18" s="129"/>
      <c r="DZ18" s="129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129"/>
      <c r="EN18" s="129"/>
      <c r="EO18" s="129"/>
      <c r="EP18" s="129"/>
      <c r="EQ18" s="129"/>
      <c r="ER18" s="129"/>
      <c r="ES18" s="129"/>
      <c r="ET18" s="129"/>
      <c r="EU18" s="129"/>
      <c r="EV18" s="129"/>
      <c r="EW18" s="129"/>
      <c r="EX18" s="129"/>
      <c r="EY18" s="129"/>
      <c r="EZ18" s="129"/>
      <c r="FA18" s="129"/>
      <c r="FB18" s="129"/>
      <c r="FC18" s="129"/>
      <c r="FD18" s="129"/>
      <c r="FE18" s="129"/>
      <c r="FF18" s="129"/>
      <c r="FG18" s="129"/>
      <c r="FH18" s="129"/>
      <c r="FI18" s="129"/>
      <c r="FJ18" s="129"/>
      <c r="FK18" s="129"/>
      <c r="FL18" s="129"/>
      <c r="FM18" s="129"/>
      <c r="FN18" s="129"/>
      <c r="FO18" s="129"/>
      <c r="FP18" s="129"/>
      <c r="FQ18" s="129"/>
      <c r="FR18" s="129"/>
      <c r="FS18" s="129"/>
      <c r="FT18" s="129"/>
      <c r="FU18" s="129"/>
      <c r="FV18" s="129"/>
      <c r="FW18" s="129"/>
      <c r="FX18" s="129"/>
      <c r="FY18" s="129"/>
      <c r="FZ18" s="129"/>
      <c r="GA18" s="129"/>
      <c r="GB18" s="129"/>
      <c r="GC18" s="129"/>
      <c r="GD18" s="129"/>
      <c r="GE18" s="129"/>
      <c r="GF18" s="129"/>
      <c r="GG18" s="129"/>
      <c r="GH18" s="129"/>
      <c r="GI18" s="129"/>
      <c r="GJ18" s="129"/>
      <c r="GK18" s="129"/>
      <c r="GL18" s="129"/>
      <c r="GM18" s="129"/>
      <c r="GN18" s="129"/>
      <c r="GO18" s="129"/>
      <c r="GP18" s="129"/>
      <c r="GQ18" s="129"/>
      <c r="GR18" s="129"/>
      <c r="GS18" s="129"/>
      <c r="GT18" s="129"/>
      <c r="GU18" s="129"/>
      <c r="GV18" s="129"/>
      <c r="GW18" s="129"/>
      <c r="GX18" s="129"/>
      <c r="GY18" s="129"/>
      <c r="GZ18" s="129"/>
      <c r="HA18" s="129"/>
      <c r="HB18" s="129"/>
      <c r="HC18" s="129"/>
      <c r="HD18" s="129"/>
      <c r="HE18" s="129"/>
      <c r="HF18" s="129"/>
      <c r="HG18" s="129"/>
      <c r="HH18" s="129"/>
      <c r="HI18" s="129"/>
      <c r="HJ18" s="129"/>
      <c r="HK18" s="129"/>
      <c r="HL18" s="129"/>
      <c r="HM18" s="129"/>
      <c r="HN18" s="129"/>
      <c r="HO18" s="129"/>
      <c r="HP18" s="129"/>
      <c r="HQ18" s="129"/>
      <c r="HR18" s="129"/>
      <c r="HS18" s="129"/>
      <c r="HT18" s="129"/>
      <c r="HU18" s="129"/>
      <c r="HV18" s="129"/>
      <c r="HW18" s="129"/>
      <c r="HX18" s="129"/>
      <c r="HY18" s="129"/>
      <c r="HZ18" s="129"/>
      <c r="IA18" s="129"/>
      <c r="IB18" s="129"/>
      <c r="IC18" s="129"/>
      <c r="ID18" s="129"/>
      <c r="IE18" s="129"/>
      <c r="IF18" s="129"/>
      <c r="IG18" s="129"/>
      <c r="IH18" s="129"/>
      <c r="II18" s="129"/>
      <c r="IJ18" s="129"/>
      <c r="IK18" s="129"/>
      <c r="IL18" s="129"/>
      <c r="IM18" s="129"/>
      <c r="IN18" s="129"/>
      <c r="IO18" s="129"/>
      <c r="IP18" s="129"/>
      <c r="IQ18" s="129"/>
      <c r="IR18" s="129"/>
      <c r="IS18" s="129"/>
    </row>
    <row r="19" s="128" customFormat="1" ht="20.1" customHeight="1" spans="1:253">
      <c r="A19" s="154"/>
      <c r="B19" s="160"/>
      <c r="C19" s="112" t="s">
        <v>32</v>
      </c>
      <c r="D19" s="83">
        <f t="shared" si="0"/>
        <v>0</v>
      </c>
      <c r="E19" s="151">
        <v>0</v>
      </c>
      <c r="F19" s="83">
        <v>0</v>
      </c>
      <c r="G19" s="152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9"/>
      <c r="CP19" s="129"/>
      <c r="CQ19" s="129"/>
      <c r="CR19" s="129"/>
      <c r="CS19" s="129"/>
      <c r="CT19" s="129"/>
      <c r="CU19" s="129"/>
      <c r="CV19" s="129"/>
      <c r="CW19" s="129"/>
      <c r="CX19" s="129"/>
      <c r="CY19" s="129"/>
      <c r="CZ19" s="129"/>
      <c r="DA19" s="129"/>
      <c r="DB19" s="129"/>
      <c r="DC19" s="129"/>
      <c r="DD19" s="129"/>
      <c r="DE19" s="129"/>
      <c r="DF19" s="129"/>
      <c r="DG19" s="129"/>
      <c r="DH19" s="129"/>
      <c r="DI19" s="129"/>
      <c r="DJ19" s="129"/>
      <c r="DK19" s="129"/>
      <c r="DL19" s="129"/>
      <c r="DM19" s="129"/>
      <c r="DN19" s="129"/>
      <c r="DO19" s="129"/>
      <c r="DP19" s="129"/>
      <c r="DQ19" s="129"/>
      <c r="DR19" s="129"/>
      <c r="DS19" s="129"/>
      <c r="DT19" s="129"/>
      <c r="DU19" s="129"/>
      <c r="DV19" s="129"/>
      <c r="DW19" s="129"/>
      <c r="DX19" s="129"/>
      <c r="DY19" s="129"/>
      <c r="DZ19" s="129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129"/>
      <c r="EN19" s="129"/>
      <c r="EO19" s="129"/>
      <c r="EP19" s="129"/>
      <c r="EQ19" s="129"/>
      <c r="ER19" s="129"/>
      <c r="ES19" s="129"/>
      <c r="ET19" s="129"/>
      <c r="EU19" s="129"/>
      <c r="EV19" s="129"/>
      <c r="EW19" s="129"/>
      <c r="EX19" s="129"/>
      <c r="EY19" s="129"/>
      <c r="EZ19" s="129"/>
      <c r="FA19" s="129"/>
      <c r="FB19" s="129"/>
      <c r="FC19" s="129"/>
      <c r="FD19" s="129"/>
      <c r="FE19" s="129"/>
      <c r="FF19" s="129"/>
      <c r="FG19" s="129"/>
      <c r="FH19" s="129"/>
      <c r="FI19" s="129"/>
      <c r="FJ19" s="129"/>
      <c r="FK19" s="129"/>
      <c r="FL19" s="129"/>
      <c r="FM19" s="129"/>
      <c r="FN19" s="129"/>
      <c r="FO19" s="129"/>
      <c r="FP19" s="129"/>
      <c r="FQ19" s="129"/>
      <c r="FR19" s="129"/>
      <c r="FS19" s="129"/>
      <c r="FT19" s="129"/>
      <c r="FU19" s="129"/>
      <c r="FV19" s="129"/>
      <c r="FW19" s="129"/>
      <c r="FX19" s="129"/>
      <c r="FY19" s="129"/>
      <c r="FZ19" s="129"/>
      <c r="GA19" s="129"/>
      <c r="GB19" s="129"/>
      <c r="GC19" s="129"/>
      <c r="GD19" s="129"/>
      <c r="GE19" s="129"/>
      <c r="GF19" s="129"/>
      <c r="GG19" s="129"/>
      <c r="GH19" s="129"/>
      <c r="GI19" s="129"/>
      <c r="GJ19" s="129"/>
      <c r="GK19" s="129"/>
      <c r="GL19" s="129"/>
      <c r="GM19" s="129"/>
      <c r="GN19" s="129"/>
      <c r="GO19" s="129"/>
      <c r="GP19" s="129"/>
      <c r="GQ19" s="129"/>
      <c r="GR19" s="129"/>
      <c r="GS19" s="129"/>
      <c r="GT19" s="129"/>
      <c r="GU19" s="129"/>
      <c r="GV19" s="129"/>
      <c r="GW19" s="129"/>
      <c r="GX19" s="129"/>
      <c r="GY19" s="129"/>
      <c r="GZ19" s="129"/>
      <c r="HA19" s="129"/>
      <c r="HB19" s="129"/>
      <c r="HC19" s="129"/>
      <c r="HD19" s="129"/>
      <c r="HE19" s="129"/>
      <c r="HF19" s="129"/>
      <c r="HG19" s="129"/>
      <c r="HH19" s="129"/>
      <c r="HI19" s="129"/>
      <c r="HJ19" s="129"/>
      <c r="HK19" s="129"/>
      <c r="HL19" s="129"/>
      <c r="HM19" s="129"/>
      <c r="HN19" s="129"/>
      <c r="HO19" s="129"/>
      <c r="HP19" s="129"/>
      <c r="HQ19" s="129"/>
      <c r="HR19" s="129"/>
      <c r="HS19" s="129"/>
      <c r="HT19" s="129"/>
      <c r="HU19" s="129"/>
      <c r="HV19" s="129"/>
      <c r="HW19" s="129"/>
      <c r="HX19" s="129"/>
      <c r="HY19" s="129"/>
      <c r="HZ19" s="129"/>
      <c r="IA19" s="129"/>
      <c r="IB19" s="129"/>
      <c r="IC19" s="129"/>
      <c r="ID19" s="129"/>
      <c r="IE19" s="129"/>
      <c r="IF19" s="129"/>
      <c r="IG19" s="129"/>
      <c r="IH19" s="129"/>
      <c r="II19" s="129"/>
      <c r="IJ19" s="129"/>
      <c r="IK19" s="129"/>
      <c r="IL19" s="129"/>
      <c r="IM19" s="129"/>
      <c r="IN19" s="129"/>
      <c r="IO19" s="129"/>
      <c r="IP19" s="129"/>
      <c r="IQ19" s="129"/>
      <c r="IR19" s="129"/>
      <c r="IS19" s="129"/>
    </row>
    <row r="20" s="128" customFormat="1" ht="20.1" customHeight="1" spans="1:253">
      <c r="A20" s="154"/>
      <c r="B20" s="160"/>
      <c r="C20" s="112" t="s">
        <v>33</v>
      </c>
      <c r="D20" s="83">
        <f t="shared" si="0"/>
        <v>0</v>
      </c>
      <c r="E20" s="151">
        <v>0</v>
      </c>
      <c r="F20" s="83">
        <v>0</v>
      </c>
      <c r="G20" s="152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  <c r="CK20" s="129"/>
      <c r="CL20" s="129"/>
      <c r="CM20" s="129"/>
      <c r="CN20" s="129"/>
      <c r="CO20" s="129"/>
      <c r="CP20" s="129"/>
      <c r="CQ20" s="129"/>
      <c r="CR20" s="129"/>
      <c r="CS20" s="129"/>
      <c r="CT20" s="129"/>
      <c r="CU20" s="129"/>
      <c r="CV20" s="129"/>
      <c r="CW20" s="129"/>
      <c r="CX20" s="129"/>
      <c r="CY20" s="129"/>
      <c r="CZ20" s="129"/>
      <c r="DA20" s="129"/>
      <c r="DB20" s="129"/>
      <c r="DC20" s="129"/>
      <c r="DD20" s="129"/>
      <c r="DE20" s="129"/>
      <c r="DF20" s="129"/>
      <c r="DG20" s="129"/>
      <c r="DH20" s="129"/>
      <c r="DI20" s="129"/>
      <c r="DJ20" s="129"/>
      <c r="DK20" s="129"/>
      <c r="DL20" s="129"/>
      <c r="DM20" s="129"/>
      <c r="DN20" s="129"/>
      <c r="DO20" s="129"/>
      <c r="DP20" s="129"/>
      <c r="DQ20" s="129"/>
      <c r="DR20" s="129"/>
      <c r="DS20" s="129"/>
      <c r="DT20" s="129"/>
      <c r="DU20" s="129"/>
      <c r="DV20" s="129"/>
      <c r="DW20" s="129"/>
      <c r="DX20" s="129"/>
      <c r="DY20" s="129"/>
      <c r="DZ20" s="129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129"/>
      <c r="EN20" s="129"/>
      <c r="EO20" s="129"/>
      <c r="EP20" s="129"/>
      <c r="EQ20" s="129"/>
      <c r="ER20" s="129"/>
      <c r="ES20" s="129"/>
      <c r="ET20" s="129"/>
      <c r="EU20" s="129"/>
      <c r="EV20" s="129"/>
      <c r="EW20" s="129"/>
      <c r="EX20" s="129"/>
      <c r="EY20" s="129"/>
      <c r="EZ20" s="129"/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29"/>
      <c r="FL20" s="129"/>
      <c r="FM20" s="129"/>
      <c r="FN20" s="129"/>
      <c r="FO20" s="129"/>
      <c r="FP20" s="129"/>
      <c r="FQ20" s="129"/>
      <c r="FR20" s="129"/>
      <c r="FS20" s="129"/>
      <c r="FT20" s="129"/>
      <c r="FU20" s="129"/>
      <c r="FV20" s="129"/>
      <c r="FW20" s="129"/>
      <c r="FX20" s="129"/>
      <c r="FY20" s="129"/>
      <c r="FZ20" s="129"/>
      <c r="GA20" s="129"/>
      <c r="GB20" s="129"/>
      <c r="GC20" s="129"/>
      <c r="GD20" s="129"/>
      <c r="GE20" s="129"/>
      <c r="GF20" s="129"/>
      <c r="GG20" s="129"/>
      <c r="GH20" s="129"/>
      <c r="GI20" s="129"/>
      <c r="GJ20" s="129"/>
      <c r="GK20" s="129"/>
      <c r="GL20" s="129"/>
      <c r="GM20" s="129"/>
      <c r="GN20" s="129"/>
      <c r="GO20" s="129"/>
      <c r="GP20" s="129"/>
      <c r="GQ20" s="129"/>
      <c r="GR20" s="129"/>
      <c r="GS20" s="129"/>
      <c r="GT20" s="129"/>
      <c r="GU20" s="129"/>
      <c r="GV20" s="129"/>
      <c r="GW20" s="129"/>
      <c r="GX20" s="129"/>
      <c r="GY20" s="129"/>
      <c r="GZ20" s="129"/>
      <c r="HA20" s="129"/>
      <c r="HB20" s="129"/>
      <c r="HC20" s="129"/>
      <c r="HD20" s="129"/>
      <c r="HE20" s="129"/>
      <c r="HF20" s="129"/>
      <c r="HG20" s="129"/>
      <c r="HH20" s="129"/>
      <c r="HI20" s="129"/>
      <c r="HJ20" s="129"/>
      <c r="HK20" s="129"/>
      <c r="HL20" s="129"/>
      <c r="HM20" s="129"/>
      <c r="HN20" s="129"/>
      <c r="HO20" s="129"/>
      <c r="HP20" s="129"/>
      <c r="HQ20" s="129"/>
      <c r="HR20" s="129"/>
      <c r="HS20" s="129"/>
      <c r="HT20" s="129"/>
      <c r="HU20" s="129"/>
      <c r="HV20" s="129"/>
      <c r="HW20" s="129"/>
      <c r="HX20" s="129"/>
      <c r="HY20" s="129"/>
      <c r="HZ20" s="129"/>
      <c r="IA20" s="129"/>
      <c r="IB20" s="129"/>
      <c r="IC20" s="129"/>
      <c r="ID20" s="129"/>
      <c r="IE20" s="129"/>
      <c r="IF20" s="129"/>
      <c r="IG20" s="129"/>
      <c r="IH20" s="129"/>
      <c r="II20" s="129"/>
      <c r="IJ20" s="129"/>
      <c r="IK20" s="129"/>
      <c r="IL20" s="129"/>
      <c r="IM20" s="129"/>
      <c r="IN20" s="129"/>
      <c r="IO20" s="129"/>
      <c r="IP20" s="129"/>
      <c r="IQ20" s="129"/>
      <c r="IR20" s="129"/>
      <c r="IS20" s="129"/>
    </row>
    <row r="21" s="128" customFormat="1" ht="20.1" customHeight="1" spans="1:253">
      <c r="A21" s="154"/>
      <c r="B21" s="160"/>
      <c r="C21" s="112" t="s">
        <v>34</v>
      </c>
      <c r="D21" s="83">
        <f t="shared" si="0"/>
        <v>0</v>
      </c>
      <c r="E21" s="151">
        <v>0</v>
      </c>
      <c r="F21" s="83">
        <v>0</v>
      </c>
      <c r="G21" s="152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  <c r="BY21" s="129"/>
      <c r="BZ21" s="129"/>
      <c r="CA21" s="129"/>
      <c r="CB21" s="129"/>
      <c r="CC21" s="129"/>
      <c r="CD21" s="129"/>
      <c r="CE21" s="129"/>
      <c r="CF21" s="129"/>
      <c r="CG21" s="129"/>
      <c r="CH21" s="129"/>
      <c r="CI21" s="129"/>
      <c r="CJ21" s="129"/>
      <c r="CK21" s="129"/>
      <c r="CL21" s="129"/>
      <c r="CM21" s="129"/>
      <c r="CN21" s="129"/>
      <c r="CO21" s="129"/>
      <c r="CP21" s="129"/>
      <c r="CQ21" s="129"/>
      <c r="CR21" s="129"/>
      <c r="CS21" s="129"/>
      <c r="CT21" s="129"/>
      <c r="CU21" s="129"/>
      <c r="CV21" s="129"/>
      <c r="CW21" s="129"/>
      <c r="CX21" s="129"/>
      <c r="CY21" s="129"/>
      <c r="CZ21" s="129"/>
      <c r="DA21" s="129"/>
      <c r="DB21" s="129"/>
      <c r="DC21" s="129"/>
      <c r="DD21" s="129"/>
      <c r="DE21" s="129"/>
      <c r="DF21" s="129"/>
      <c r="DG21" s="129"/>
      <c r="DH21" s="129"/>
      <c r="DI21" s="129"/>
      <c r="DJ21" s="129"/>
      <c r="DK21" s="129"/>
      <c r="DL21" s="129"/>
      <c r="DM21" s="129"/>
      <c r="DN21" s="129"/>
      <c r="DO21" s="129"/>
      <c r="DP21" s="129"/>
      <c r="DQ21" s="129"/>
      <c r="DR21" s="129"/>
      <c r="DS21" s="129"/>
      <c r="DT21" s="129"/>
      <c r="DU21" s="129"/>
      <c r="DV21" s="129"/>
      <c r="DW21" s="129"/>
      <c r="DX21" s="129"/>
      <c r="DY21" s="129"/>
      <c r="DZ21" s="129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129"/>
      <c r="EN21" s="129"/>
      <c r="EO21" s="129"/>
      <c r="EP21" s="129"/>
      <c r="EQ21" s="129"/>
      <c r="ER21" s="129"/>
      <c r="ES21" s="129"/>
      <c r="ET21" s="129"/>
      <c r="EU21" s="129"/>
      <c r="EV21" s="129"/>
      <c r="EW21" s="129"/>
      <c r="EX21" s="129"/>
      <c r="EY21" s="129"/>
      <c r="EZ21" s="129"/>
      <c r="FA21" s="129"/>
      <c r="FB21" s="129"/>
      <c r="FC21" s="129"/>
      <c r="FD21" s="129"/>
      <c r="FE21" s="129"/>
      <c r="FF21" s="129"/>
      <c r="FG21" s="129"/>
      <c r="FH21" s="129"/>
      <c r="FI21" s="129"/>
      <c r="FJ21" s="129"/>
      <c r="FK21" s="129"/>
      <c r="FL21" s="129"/>
      <c r="FM21" s="129"/>
      <c r="FN21" s="129"/>
      <c r="FO21" s="129"/>
      <c r="FP21" s="129"/>
      <c r="FQ21" s="129"/>
      <c r="FR21" s="129"/>
      <c r="FS21" s="129"/>
      <c r="FT21" s="129"/>
      <c r="FU21" s="129"/>
      <c r="FV21" s="129"/>
      <c r="FW21" s="129"/>
      <c r="FX21" s="129"/>
      <c r="FY21" s="129"/>
      <c r="FZ21" s="129"/>
      <c r="GA21" s="129"/>
      <c r="GB21" s="129"/>
      <c r="GC21" s="129"/>
      <c r="GD21" s="129"/>
      <c r="GE21" s="129"/>
      <c r="GF21" s="129"/>
      <c r="GG21" s="129"/>
      <c r="GH21" s="129"/>
      <c r="GI21" s="129"/>
      <c r="GJ21" s="129"/>
      <c r="GK21" s="129"/>
      <c r="GL21" s="129"/>
      <c r="GM21" s="129"/>
      <c r="GN21" s="129"/>
      <c r="GO21" s="129"/>
      <c r="GP21" s="129"/>
      <c r="GQ21" s="129"/>
      <c r="GR21" s="129"/>
      <c r="GS21" s="129"/>
      <c r="GT21" s="129"/>
      <c r="GU21" s="129"/>
      <c r="GV21" s="129"/>
      <c r="GW21" s="129"/>
      <c r="GX21" s="129"/>
      <c r="GY21" s="129"/>
      <c r="GZ21" s="129"/>
      <c r="HA21" s="129"/>
      <c r="HB21" s="129"/>
      <c r="HC21" s="129"/>
      <c r="HD21" s="129"/>
      <c r="HE21" s="129"/>
      <c r="HF21" s="129"/>
      <c r="HG21" s="129"/>
      <c r="HH21" s="129"/>
      <c r="HI21" s="129"/>
      <c r="HJ21" s="129"/>
      <c r="HK21" s="129"/>
      <c r="HL21" s="129"/>
      <c r="HM21" s="129"/>
      <c r="HN21" s="129"/>
      <c r="HO21" s="129"/>
      <c r="HP21" s="129"/>
      <c r="HQ21" s="129"/>
      <c r="HR21" s="129"/>
      <c r="HS21" s="129"/>
      <c r="HT21" s="129"/>
      <c r="HU21" s="129"/>
      <c r="HV21" s="129"/>
      <c r="HW21" s="129"/>
      <c r="HX21" s="129"/>
      <c r="HY21" s="129"/>
      <c r="HZ21" s="129"/>
      <c r="IA21" s="129"/>
      <c r="IB21" s="129"/>
      <c r="IC21" s="129"/>
      <c r="ID21" s="129"/>
      <c r="IE21" s="129"/>
      <c r="IF21" s="129"/>
      <c r="IG21" s="129"/>
      <c r="IH21" s="129"/>
      <c r="II21" s="129"/>
      <c r="IJ21" s="129"/>
      <c r="IK21" s="129"/>
      <c r="IL21" s="129"/>
      <c r="IM21" s="129"/>
      <c r="IN21" s="129"/>
      <c r="IO21" s="129"/>
      <c r="IP21" s="129"/>
      <c r="IQ21" s="129"/>
      <c r="IR21" s="129"/>
      <c r="IS21" s="129"/>
    </row>
    <row r="22" s="128" customFormat="1" ht="20.1" customHeight="1" spans="1:253">
      <c r="A22" s="154"/>
      <c r="B22" s="160"/>
      <c r="C22" s="112" t="s">
        <v>35</v>
      </c>
      <c r="D22" s="83">
        <f t="shared" si="0"/>
        <v>0</v>
      </c>
      <c r="E22" s="151">
        <v>0</v>
      </c>
      <c r="F22" s="83">
        <v>0</v>
      </c>
      <c r="G22" s="152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29"/>
      <c r="CL22" s="129"/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29"/>
      <c r="DE22" s="129"/>
      <c r="DF22" s="129"/>
      <c r="DG22" s="129"/>
      <c r="DH22" s="129"/>
      <c r="DI22" s="129"/>
      <c r="DJ22" s="129"/>
      <c r="DK22" s="129"/>
      <c r="DL22" s="129"/>
      <c r="DM22" s="129"/>
      <c r="DN22" s="129"/>
      <c r="DO22" s="129"/>
      <c r="DP22" s="129"/>
      <c r="DQ22" s="129"/>
      <c r="DR22" s="129"/>
      <c r="DS22" s="129"/>
      <c r="DT22" s="129"/>
      <c r="DU22" s="129"/>
      <c r="DV22" s="129"/>
      <c r="DW22" s="129"/>
      <c r="DX22" s="129"/>
      <c r="DY22" s="129"/>
      <c r="DZ22" s="129"/>
      <c r="EA22" s="129"/>
      <c r="EB22" s="129"/>
      <c r="EC22" s="129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129"/>
      <c r="EP22" s="129"/>
      <c r="EQ22" s="129"/>
      <c r="ER22" s="129"/>
      <c r="ES22" s="129"/>
      <c r="ET22" s="129"/>
      <c r="EU22" s="129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29"/>
      <c r="FL22" s="129"/>
      <c r="FM22" s="129"/>
      <c r="FN22" s="129"/>
      <c r="FO22" s="129"/>
      <c r="FP22" s="129"/>
      <c r="FQ22" s="129"/>
      <c r="FR22" s="129"/>
      <c r="FS22" s="129"/>
      <c r="FT22" s="129"/>
      <c r="FU22" s="129"/>
      <c r="FV22" s="129"/>
      <c r="FW22" s="129"/>
      <c r="FX22" s="129"/>
      <c r="FY22" s="129"/>
      <c r="FZ22" s="129"/>
      <c r="GA22" s="129"/>
      <c r="GB22" s="129"/>
      <c r="GC22" s="129"/>
      <c r="GD22" s="129"/>
      <c r="GE22" s="129"/>
      <c r="GF22" s="129"/>
      <c r="GG22" s="129"/>
      <c r="GH22" s="129"/>
      <c r="GI22" s="129"/>
      <c r="GJ22" s="129"/>
      <c r="GK22" s="129"/>
      <c r="GL22" s="129"/>
      <c r="GM22" s="129"/>
      <c r="GN22" s="129"/>
      <c r="GO22" s="129"/>
      <c r="GP22" s="129"/>
      <c r="GQ22" s="129"/>
      <c r="GR22" s="129"/>
      <c r="GS22" s="129"/>
      <c r="GT22" s="129"/>
      <c r="GU22" s="129"/>
      <c r="GV22" s="129"/>
      <c r="GW22" s="129"/>
      <c r="GX22" s="129"/>
      <c r="GY22" s="129"/>
      <c r="GZ22" s="129"/>
      <c r="HA22" s="129"/>
      <c r="HB22" s="129"/>
      <c r="HC22" s="129"/>
      <c r="HD22" s="129"/>
      <c r="HE22" s="129"/>
      <c r="HF22" s="129"/>
      <c r="HG22" s="129"/>
      <c r="HH22" s="129"/>
      <c r="HI22" s="129"/>
      <c r="HJ22" s="129"/>
      <c r="HK22" s="129"/>
      <c r="HL22" s="129"/>
      <c r="HM22" s="129"/>
      <c r="HN22" s="129"/>
      <c r="HO22" s="129"/>
      <c r="HP22" s="129"/>
      <c r="HQ22" s="129"/>
      <c r="HR22" s="129"/>
      <c r="HS22" s="129"/>
      <c r="HT22" s="129"/>
      <c r="HU22" s="129"/>
      <c r="HV22" s="129"/>
      <c r="HW22" s="129"/>
      <c r="HX22" s="129"/>
      <c r="HY22" s="129"/>
      <c r="HZ22" s="129"/>
      <c r="IA22" s="129"/>
      <c r="IB22" s="129"/>
      <c r="IC22" s="129"/>
      <c r="ID22" s="129"/>
      <c r="IE22" s="129"/>
      <c r="IF22" s="129"/>
      <c r="IG22" s="129"/>
      <c r="IH22" s="129"/>
      <c r="II22" s="129"/>
      <c r="IJ22" s="129"/>
      <c r="IK22" s="129"/>
      <c r="IL22" s="129"/>
      <c r="IM22" s="129"/>
      <c r="IN22" s="129"/>
      <c r="IO22" s="129"/>
      <c r="IP22" s="129"/>
      <c r="IQ22" s="129"/>
      <c r="IR22" s="129"/>
      <c r="IS22" s="129"/>
    </row>
    <row r="23" s="128" customFormat="1" ht="20.1" customHeight="1" spans="1:253">
      <c r="A23" s="154"/>
      <c r="B23" s="160"/>
      <c r="C23" s="112" t="s">
        <v>36</v>
      </c>
      <c r="D23" s="83">
        <f t="shared" si="0"/>
        <v>0</v>
      </c>
      <c r="E23" s="151">
        <v>0</v>
      </c>
      <c r="F23" s="83">
        <v>0</v>
      </c>
      <c r="G23" s="152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CZ23" s="129"/>
      <c r="DA23" s="129"/>
      <c r="DB23" s="129"/>
      <c r="DC23" s="129"/>
      <c r="DD23" s="129"/>
      <c r="DE23" s="129"/>
      <c r="DF23" s="129"/>
      <c r="DG23" s="129"/>
      <c r="DH23" s="129"/>
      <c r="DI23" s="129"/>
      <c r="DJ23" s="129"/>
      <c r="DK23" s="129"/>
      <c r="DL23" s="129"/>
      <c r="DM23" s="129"/>
      <c r="DN23" s="129"/>
      <c r="DO23" s="129"/>
      <c r="DP23" s="129"/>
      <c r="DQ23" s="129"/>
      <c r="DR23" s="129"/>
      <c r="DS23" s="129"/>
      <c r="DT23" s="129"/>
      <c r="DU23" s="129"/>
      <c r="DV23" s="129"/>
      <c r="DW23" s="129"/>
      <c r="DX23" s="129"/>
      <c r="DY23" s="129"/>
      <c r="DZ23" s="129"/>
      <c r="EA23" s="129"/>
      <c r="EB23" s="129"/>
      <c r="EC23" s="129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129"/>
      <c r="EP23" s="129"/>
      <c r="EQ23" s="129"/>
      <c r="ER23" s="129"/>
      <c r="ES23" s="129"/>
      <c r="ET23" s="129"/>
      <c r="EU23" s="129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129"/>
      <c r="FG23" s="129"/>
      <c r="FH23" s="129"/>
      <c r="FI23" s="129"/>
      <c r="FJ23" s="129"/>
      <c r="FK23" s="129"/>
      <c r="FL23" s="129"/>
      <c r="FM23" s="129"/>
      <c r="FN23" s="129"/>
      <c r="FO23" s="129"/>
      <c r="FP23" s="129"/>
      <c r="FQ23" s="129"/>
      <c r="FR23" s="129"/>
      <c r="FS23" s="129"/>
      <c r="FT23" s="129"/>
      <c r="FU23" s="129"/>
      <c r="FV23" s="129"/>
      <c r="FW23" s="129"/>
      <c r="FX23" s="129"/>
      <c r="FY23" s="129"/>
      <c r="FZ23" s="129"/>
      <c r="GA23" s="129"/>
      <c r="GB23" s="129"/>
      <c r="GC23" s="129"/>
      <c r="GD23" s="129"/>
      <c r="GE23" s="129"/>
      <c r="GF23" s="129"/>
      <c r="GG23" s="129"/>
      <c r="GH23" s="129"/>
      <c r="GI23" s="129"/>
      <c r="GJ23" s="129"/>
      <c r="GK23" s="129"/>
      <c r="GL23" s="129"/>
      <c r="GM23" s="129"/>
      <c r="GN23" s="129"/>
      <c r="GO23" s="129"/>
      <c r="GP23" s="129"/>
      <c r="GQ23" s="129"/>
      <c r="GR23" s="129"/>
      <c r="GS23" s="129"/>
      <c r="GT23" s="129"/>
      <c r="GU23" s="129"/>
      <c r="GV23" s="129"/>
      <c r="GW23" s="129"/>
      <c r="GX23" s="129"/>
      <c r="GY23" s="129"/>
      <c r="GZ23" s="129"/>
      <c r="HA23" s="129"/>
      <c r="HB23" s="129"/>
      <c r="HC23" s="129"/>
      <c r="HD23" s="129"/>
      <c r="HE23" s="129"/>
      <c r="HF23" s="129"/>
      <c r="HG23" s="129"/>
      <c r="HH23" s="129"/>
      <c r="HI23" s="129"/>
      <c r="HJ23" s="129"/>
      <c r="HK23" s="129"/>
      <c r="HL23" s="129"/>
      <c r="HM23" s="129"/>
      <c r="HN23" s="129"/>
      <c r="HO23" s="129"/>
      <c r="HP23" s="129"/>
      <c r="HQ23" s="129"/>
      <c r="HR23" s="129"/>
      <c r="HS23" s="129"/>
      <c r="HT23" s="129"/>
      <c r="HU23" s="129"/>
      <c r="HV23" s="129"/>
      <c r="HW23" s="129"/>
      <c r="HX23" s="129"/>
      <c r="HY23" s="129"/>
      <c r="HZ23" s="129"/>
      <c r="IA23" s="129"/>
      <c r="IB23" s="129"/>
      <c r="IC23" s="129"/>
      <c r="ID23" s="129"/>
      <c r="IE23" s="129"/>
      <c r="IF23" s="129"/>
      <c r="IG23" s="129"/>
      <c r="IH23" s="129"/>
      <c r="II23" s="129"/>
      <c r="IJ23" s="129"/>
      <c r="IK23" s="129"/>
      <c r="IL23" s="129"/>
      <c r="IM23" s="129"/>
      <c r="IN23" s="129"/>
      <c r="IO23" s="129"/>
      <c r="IP23" s="129"/>
      <c r="IQ23" s="129"/>
      <c r="IR23" s="129"/>
      <c r="IS23" s="129"/>
    </row>
    <row r="24" s="128" customFormat="1" ht="20.1" customHeight="1" spans="1:253">
      <c r="A24" s="154"/>
      <c r="B24" s="160"/>
      <c r="C24" s="112" t="s">
        <v>37</v>
      </c>
      <c r="D24" s="83">
        <f t="shared" si="0"/>
        <v>0</v>
      </c>
      <c r="E24" s="151">
        <v>0</v>
      </c>
      <c r="F24" s="83">
        <v>0</v>
      </c>
      <c r="G24" s="152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29"/>
      <c r="CO24" s="129"/>
      <c r="CP24" s="129"/>
      <c r="CQ24" s="129"/>
      <c r="CR24" s="129"/>
      <c r="CS24" s="129"/>
      <c r="CT24" s="129"/>
      <c r="CU24" s="129"/>
      <c r="CV24" s="129"/>
      <c r="CW24" s="129"/>
      <c r="CX24" s="129"/>
      <c r="CY24" s="129"/>
      <c r="CZ24" s="129"/>
      <c r="DA24" s="129"/>
      <c r="DB24" s="129"/>
      <c r="DC24" s="129"/>
      <c r="DD24" s="129"/>
      <c r="DE24" s="129"/>
      <c r="DF24" s="129"/>
      <c r="DG24" s="129"/>
      <c r="DH24" s="129"/>
      <c r="DI24" s="129"/>
      <c r="DJ24" s="129"/>
      <c r="DK24" s="129"/>
      <c r="DL24" s="129"/>
      <c r="DM24" s="129"/>
      <c r="DN24" s="129"/>
      <c r="DO24" s="129"/>
      <c r="DP24" s="129"/>
      <c r="DQ24" s="129"/>
      <c r="DR24" s="129"/>
      <c r="DS24" s="129"/>
      <c r="DT24" s="129"/>
      <c r="DU24" s="129"/>
      <c r="DV24" s="129"/>
      <c r="DW24" s="129"/>
      <c r="DX24" s="129"/>
      <c r="DY24" s="129"/>
      <c r="DZ24" s="129"/>
      <c r="EA24" s="129"/>
      <c r="EB24" s="129"/>
      <c r="EC24" s="129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129"/>
      <c r="EP24" s="129"/>
      <c r="EQ24" s="129"/>
      <c r="ER24" s="129"/>
      <c r="ES24" s="129"/>
      <c r="ET24" s="129"/>
      <c r="EU24" s="129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129"/>
      <c r="FG24" s="129"/>
      <c r="FH24" s="129"/>
      <c r="FI24" s="129"/>
      <c r="FJ24" s="129"/>
      <c r="FK24" s="129"/>
      <c r="FL24" s="129"/>
      <c r="FM24" s="129"/>
      <c r="FN24" s="129"/>
      <c r="FO24" s="129"/>
      <c r="FP24" s="129"/>
      <c r="FQ24" s="129"/>
      <c r="FR24" s="129"/>
      <c r="FS24" s="129"/>
      <c r="FT24" s="129"/>
      <c r="FU24" s="129"/>
      <c r="FV24" s="129"/>
      <c r="FW24" s="129"/>
      <c r="FX24" s="129"/>
      <c r="FY24" s="129"/>
      <c r="FZ24" s="129"/>
      <c r="GA24" s="129"/>
      <c r="GB24" s="129"/>
      <c r="GC24" s="129"/>
      <c r="GD24" s="129"/>
      <c r="GE24" s="129"/>
      <c r="GF24" s="129"/>
      <c r="GG24" s="129"/>
      <c r="GH24" s="129"/>
      <c r="GI24" s="129"/>
      <c r="GJ24" s="129"/>
      <c r="GK24" s="129"/>
      <c r="GL24" s="129"/>
      <c r="GM24" s="129"/>
      <c r="GN24" s="129"/>
      <c r="GO24" s="129"/>
      <c r="GP24" s="129"/>
      <c r="GQ24" s="129"/>
      <c r="GR24" s="129"/>
      <c r="GS24" s="129"/>
      <c r="GT24" s="129"/>
      <c r="GU24" s="129"/>
      <c r="GV24" s="129"/>
      <c r="GW24" s="129"/>
      <c r="GX24" s="129"/>
      <c r="GY24" s="129"/>
      <c r="GZ24" s="129"/>
      <c r="HA24" s="129"/>
      <c r="HB24" s="129"/>
      <c r="HC24" s="129"/>
      <c r="HD24" s="129"/>
      <c r="HE24" s="129"/>
      <c r="HF24" s="129"/>
      <c r="HG24" s="129"/>
      <c r="HH24" s="129"/>
      <c r="HI24" s="129"/>
      <c r="HJ24" s="129"/>
      <c r="HK24" s="129"/>
      <c r="HL24" s="129"/>
      <c r="HM24" s="129"/>
      <c r="HN24" s="129"/>
      <c r="HO24" s="129"/>
      <c r="HP24" s="129"/>
      <c r="HQ24" s="129"/>
      <c r="HR24" s="129"/>
      <c r="HS24" s="129"/>
      <c r="HT24" s="129"/>
      <c r="HU24" s="129"/>
      <c r="HV24" s="129"/>
      <c r="HW24" s="129"/>
      <c r="HX24" s="129"/>
      <c r="HY24" s="129"/>
      <c r="HZ24" s="129"/>
      <c r="IA24" s="129"/>
      <c r="IB24" s="129"/>
      <c r="IC24" s="129"/>
      <c r="ID24" s="129"/>
      <c r="IE24" s="129"/>
      <c r="IF24" s="129"/>
      <c r="IG24" s="129"/>
      <c r="IH24" s="129"/>
      <c r="II24" s="129"/>
      <c r="IJ24" s="129"/>
      <c r="IK24" s="129"/>
      <c r="IL24" s="129"/>
      <c r="IM24" s="129"/>
      <c r="IN24" s="129"/>
      <c r="IO24" s="129"/>
      <c r="IP24" s="129"/>
      <c r="IQ24" s="129"/>
      <c r="IR24" s="129"/>
      <c r="IS24" s="129"/>
    </row>
    <row r="25" s="128" customFormat="1" ht="20.1" customHeight="1" spans="1:253">
      <c r="A25" s="154"/>
      <c r="B25" s="160"/>
      <c r="C25" s="122" t="s">
        <v>38</v>
      </c>
      <c r="D25" s="83">
        <f t="shared" si="0"/>
        <v>0</v>
      </c>
      <c r="E25" s="151">
        <v>0</v>
      </c>
      <c r="F25" s="83">
        <v>0</v>
      </c>
      <c r="G25" s="152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  <c r="EO25" s="129"/>
      <c r="EP25" s="129"/>
      <c r="EQ25" s="129"/>
      <c r="ER25" s="129"/>
      <c r="ES25" s="129"/>
      <c r="ET25" s="129"/>
      <c r="EU25" s="129"/>
      <c r="EV25" s="129"/>
      <c r="EW25" s="129"/>
      <c r="EX25" s="129"/>
      <c r="EY25" s="129"/>
      <c r="EZ25" s="129"/>
      <c r="FA25" s="129"/>
      <c r="FB25" s="129"/>
      <c r="FC25" s="129"/>
      <c r="FD25" s="129"/>
      <c r="FE25" s="129"/>
      <c r="FF25" s="129"/>
      <c r="FG25" s="129"/>
      <c r="FH25" s="129"/>
      <c r="FI25" s="129"/>
      <c r="FJ25" s="129"/>
      <c r="FK25" s="129"/>
      <c r="FL25" s="129"/>
      <c r="FM25" s="129"/>
      <c r="FN25" s="129"/>
      <c r="FO25" s="129"/>
      <c r="FP25" s="129"/>
      <c r="FQ25" s="129"/>
      <c r="FR25" s="129"/>
      <c r="FS25" s="129"/>
      <c r="FT25" s="129"/>
      <c r="FU25" s="129"/>
      <c r="FV25" s="129"/>
      <c r="FW25" s="129"/>
      <c r="FX25" s="129"/>
      <c r="FY25" s="129"/>
      <c r="FZ25" s="129"/>
      <c r="GA25" s="129"/>
      <c r="GB25" s="129"/>
      <c r="GC25" s="129"/>
      <c r="GD25" s="129"/>
      <c r="GE25" s="129"/>
      <c r="GF25" s="129"/>
      <c r="GG25" s="129"/>
      <c r="GH25" s="129"/>
      <c r="GI25" s="129"/>
      <c r="GJ25" s="129"/>
      <c r="GK25" s="129"/>
      <c r="GL25" s="129"/>
      <c r="GM25" s="129"/>
      <c r="GN25" s="129"/>
      <c r="GO25" s="129"/>
      <c r="GP25" s="129"/>
      <c r="GQ25" s="129"/>
      <c r="GR25" s="129"/>
      <c r="GS25" s="129"/>
      <c r="GT25" s="129"/>
      <c r="GU25" s="129"/>
      <c r="GV25" s="129"/>
      <c r="GW25" s="129"/>
      <c r="GX25" s="129"/>
      <c r="GY25" s="129"/>
      <c r="GZ25" s="129"/>
      <c r="HA25" s="129"/>
      <c r="HB25" s="129"/>
      <c r="HC25" s="129"/>
      <c r="HD25" s="129"/>
      <c r="HE25" s="129"/>
      <c r="HF25" s="129"/>
      <c r="HG25" s="129"/>
      <c r="HH25" s="129"/>
      <c r="HI25" s="129"/>
      <c r="HJ25" s="129"/>
      <c r="HK25" s="129"/>
      <c r="HL25" s="129"/>
      <c r="HM25" s="129"/>
      <c r="HN25" s="129"/>
      <c r="HO25" s="129"/>
      <c r="HP25" s="129"/>
      <c r="HQ25" s="129"/>
      <c r="HR25" s="129"/>
      <c r="HS25" s="129"/>
      <c r="HT25" s="129"/>
      <c r="HU25" s="129"/>
      <c r="HV25" s="129"/>
      <c r="HW25" s="129"/>
      <c r="HX25" s="129"/>
      <c r="HY25" s="129"/>
      <c r="HZ25" s="129"/>
      <c r="IA25" s="129"/>
      <c r="IB25" s="129"/>
      <c r="IC25" s="129"/>
      <c r="ID25" s="129"/>
      <c r="IE25" s="129"/>
      <c r="IF25" s="129"/>
      <c r="IG25" s="129"/>
      <c r="IH25" s="129"/>
      <c r="II25" s="129"/>
      <c r="IJ25" s="129"/>
      <c r="IK25" s="129"/>
      <c r="IL25" s="129"/>
      <c r="IM25" s="129"/>
      <c r="IN25" s="129"/>
      <c r="IO25" s="129"/>
      <c r="IP25" s="129"/>
      <c r="IQ25" s="129"/>
      <c r="IR25" s="129"/>
      <c r="IS25" s="129"/>
    </row>
    <row r="26" s="128" customFormat="1" ht="20.1" customHeight="1" spans="1:253">
      <c r="A26" s="154"/>
      <c r="B26" s="160"/>
      <c r="C26" s="114" t="s">
        <v>39</v>
      </c>
      <c r="D26" s="83">
        <f t="shared" si="0"/>
        <v>24.496854</v>
      </c>
      <c r="E26" s="151">
        <v>24.496854</v>
      </c>
      <c r="F26" s="83">
        <v>0</v>
      </c>
      <c r="G26" s="152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  <c r="FW26" s="129"/>
      <c r="FX26" s="129"/>
      <c r="FY26" s="129"/>
      <c r="FZ26" s="129"/>
      <c r="GA26" s="129"/>
      <c r="GB26" s="129"/>
      <c r="GC26" s="129"/>
      <c r="GD26" s="129"/>
      <c r="GE26" s="129"/>
      <c r="GF26" s="129"/>
      <c r="GG26" s="129"/>
      <c r="GH26" s="129"/>
      <c r="GI26" s="129"/>
      <c r="GJ26" s="129"/>
      <c r="GK26" s="129"/>
      <c r="GL26" s="129"/>
      <c r="GM26" s="129"/>
      <c r="GN26" s="129"/>
      <c r="GO26" s="129"/>
      <c r="GP26" s="129"/>
      <c r="GQ26" s="129"/>
      <c r="GR26" s="129"/>
      <c r="GS26" s="129"/>
      <c r="GT26" s="129"/>
      <c r="GU26" s="129"/>
      <c r="GV26" s="129"/>
      <c r="GW26" s="129"/>
      <c r="GX26" s="129"/>
      <c r="GY26" s="129"/>
      <c r="GZ26" s="129"/>
      <c r="HA26" s="129"/>
      <c r="HB26" s="129"/>
      <c r="HC26" s="129"/>
      <c r="HD26" s="129"/>
      <c r="HE26" s="129"/>
      <c r="HF26" s="129"/>
      <c r="HG26" s="129"/>
      <c r="HH26" s="129"/>
      <c r="HI26" s="129"/>
      <c r="HJ26" s="129"/>
      <c r="HK26" s="129"/>
      <c r="HL26" s="129"/>
      <c r="HM26" s="129"/>
      <c r="HN26" s="129"/>
      <c r="HO26" s="129"/>
      <c r="HP26" s="129"/>
      <c r="HQ26" s="129"/>
      <c r="HR26" s="129"/>
      <c r="HS26" s="129"/>
      <c r="HT26" s="129"/>
      <c r="HU26" s="129"/>
      <c r="HV26" s="129"/>
      <c r="HW26" s="129"/>
      <c r="HX26" s="129"/>
      <c r="HY26" s="129"/>
      <c r="HZ26" s="129"/>
      <c r="IA26" s="129"/>
      <c r="IB26" s="129"/>
      <c r="IC26" s="129"/>
      <c r="ID26" s="129"/>
      <c r="IE26" s="129"/>
      <c r="IF26" s="129"/>
      <c r="IG26" s="129"/>
      <c r="IH26" s="129"/>
      <c r="II26" s="129"/>
      <c r="IJ26" s="129"/>
      <c r="IK26" s="129"/>
      <c r="IL26" s="129"/>
      <c r="IM26" s="129"/>
      <c r="IN26" s="129"/>
      <c r="IO26" s="129"/>
      <c r="IP26" s="129"/>
      <c r="IQ26" s="129"/>
      <c r="IR26" s="129"/>
      <c r="IS26" s="129"/>
    </row>
    <row r="27" s="128" customFormat="1" ht="20.1" customHeight="1" spans="1:253">
      <c r="A27" s="154"/>
      <c r="B27" s="160"/>
      <c r="C27" s="112" t="s">
        <v>40</v>
      </c>
      <c r="D27" s="83">
        <f t="shared" si="0"/>
        <v>0</v>
      </c>
      <c r="E27" s="151">
        <v>0</v>
      </c>
      <c r="F27" s="83">
        <v>0</v>
      </c>
      <c r="G27" s="152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12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  <c r="EO27" s="129"/>
      <c r="EP27" s="129"/>
      <c r="EQ27" s="129"/>
      <c r="ER27" s="129"/>
      <c r="ES27" s="129"/>
      <c r="ET27" s="129"/>
      <c r="EU27" s="129"/>
      <c r="EV27" s="129"/>
      <c r="EW27" s="129"/>
      <c r="EX27" s="129"/>
      <c r="EY27" s="129"/>
      <c r="EZ27" s="129"/>
      <c r="FA27" s="129"/>
      <c r="FB27" s="129"/>
      <c r="FC27" s="129"/>
      <c r="FD27" s="129"/>
      <c r="FE27" s="129"/>
      <c r="FF27" s="129"/>
      <c r="FG27" s="129"/>
      <c r="FH27" s="129"/>
      <c r="FI27" s="129"/>
      <c r="FJ27" s="129"/>
      <c r="FK27" s="129"/>
      <c r="FL27" s="129"/>
      <c r="FM27" s="129"/>
      <c r="FN27" s="129"/>
      <c r="FO27" s="129"/>
      <c r="FP27" s="129"/>
      <c r="FQ27" s="129"/>
      <c r="FR27" s="129"/>
      <c r="FS27" s="129"/>
      <c r="FT27" s="129"/>
      <c r="FU27" s="129"/>
      <c r="FV27" s="129"/>
      <c r="FW27" s="129"/>
      <c r="FX27" s="129"/>
      <c r="FY27" s="129"/>
      <c r="FZ27" s="129"/>
      <c r="GA27" s="129"/>
      <c r="GB27" s="129"/>
      <c r="GC27" s="129"/>
      <c r="GD27" s="129"/>
      <c r="GE27" s="129"/>
      <c r="GF27" s="129"/>
      <c r="GG27" s="129"/>
      <c r="GH27" s="129"/>
      <c r="GI27" s="129"/>
      <c r="GJ27" s="129"/>
      <c r="GK27" s="129"/>
      <c r="GL27" s="129"/>
      <c r="GM27" s="129"/>
      <c r="GN27" s="129"/>
      <c r="GO27" s="129"/>
      <c r="GP27" s="129"/>
      <c r="GQ27" s="129"/>
      <c r="GR27" s="129"/>
      <c r="GS27" s="129"/>
      <c r="GT27" s="129"/>
      <c r="GU27" s="129"/>
      <c r="GV27" s="129"/>
      <c r="GW27" s="129"/>
      <c r="GX27" s="129"/>
      <c r="GY27" s="129"/>
      <c r="GZ27" s="129"/>
      <c r="HA27" s="129"/>
      <c r="HB27" s="129"/>
      <c r="HC27" s="129"/>
      <c r="HD27" s="129"/>
      <c r="HE27" s="129"/>
      <c r="HF27" s="129"/>
      <c r="HG27" s="129"/>
      <c r="HH27" s="129"/>
      <c r="HI27" s="129"/>
      <c r="HJ27" s="129"/>
      <c r="HK27" s="129"/>
      <c r="HL27" s="129"/>
      <c r="HM27" s="129"/>
      <c r="HN27" s="129"/>
      <c r="HO27" s="129"/>
      <c r="HP27" s="129"/>
      <c r="HQ27" s="129"/>
      <c r="HR27" s="129"/>
      <c r="HS27" s="129"/>
      <c r="HT27" s="129"/>
      <c r="HU27" s="129"/>
      <c r="HV27" s="129"/>
      <c r="HW27" s="129"/>
      <c r="HX27" s="129"/>
      <c r="HY27" s="129"/>
      <c r="HZ27" s="129"/>
      <c r="IA27" s="129"/>
      <c r="IB27" s="129"/>
      <c r="IC27" s="129"/>
      <c r="ID27" s="129"/>
      <c r="IE27" s="129"/>
      <c r="IF27" s="129"/>
      <c r="IG27" s="129"/>
      <c r="IH27" s="129"/>
      <c r="II27" s="129"/>
      <c r="IJ27" s="129"/>
      <c r="IK27" s="129"/>
      <c r="IL27" s="129"/>
      <c r="IM27" s="129"/>
      <c r="IN27" s="129"/>
      <c r="IO27" s="129"/>
      <c r="IP27" s="129"/>
      <c r="IQ27" s="129"/>
      <c r="IR27" s="129"/>
      <c r="IS27" s="129"/>
    </row>
    <row r="28" s="128" customFormat="1" ht="20.1" customHeight="1" spans="1:253">
      <c r="A28" s="154"/>
      <c r="B28" s="160"/>
      <c r="C28" s="112" t="s">
        <v>41</v>
      </c>
      <c r="D28" s="83">
        <f t="shared" si="0"/>
        <v>266.121952</v>
      </c>
      <c r="E28" s="151">
        <v>266.121952</v>
      </c>
      <c r="F28" s="83">
        <v>0</v>
      </c>
      <c r="G28" s="152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29"/>
      <c r="CL28" s="129"/>
      <c r="CM28" s="129"/>
      <c r="CN28" s="129"/>
      <c r="CO28" s="129"/>
      <c r="CP28" s="129"/>
      <c r="CQ28" s="129"/>
      <c r="CR28" s="129"/>
      <c r="CS28" s="129"/>
      <c r="CT28" s="129"/>
      <c r="CU28" s="129"/>
      <c r="CV28" s="129"/>
      <c r="CW28" s="129"/>
      <c r="CX28" s="129"/>
      <c r="CY28" s="129"/>
      <c r="CZ28" s="129"/>
      <c r="DA28" s="129"/>
      <c r="DB28" s="129"/>
      <c r="DC28" s="129"/>
      <c r="DD28" s="129"/>
      <c r="DE28" s="129"/>
      <c r="DF28" s="129"/>
      <c r="DG28" s="129"/>
      <c r="DH28" s="129"/>
      <c r="DI28" s="129"/>
      <c r="DJ28" s="129"/>
      <c r="DK28" s="129"/>
      <c r="DL28" s="129"/>
      <c r="DM28" s="129"/>
      <c r="DN28" s="129"/>
      <c r="DO28" s="129"/>
      <c r="DP28" s="129"/>
      <c r="DQ28" s="129"/>
      <c r="DR28" s="129"/>
      <c r="DS28" s="129"/>
      <c r="DT28" s="129"/>
      <c r="DU28" s="129"/>
      <c r="DV28" s="129"/>
      <c r="DW28" s="129"/>
      <c r="DX28" s="129"/>
      <c r="DY28" s="129"/>
      <c r="DZ28" s="129"/>
      <c r="EA28" s="129"/>
      <c r="EB28" s="129"/>
      <c r="EC28" s="129"/>
      <c r="ED28" s="129"/>
      <c r="EE28" s="129"/>
      <c r="EF28" s="129"/>
      <c r="EG28" s="129"/>
      <c r="EH28" s="129"/>
      <c r="EI28" s="129"/>
      <c r="EJ28" s="129"/>
      <c r="EK28" s="129"/>
      <c r="EL28" s="129"/>
      <c r="EM28" s="129"/>
      <c r="EN28" s="129"/>
      <c r="EO28" s="129"/>
      <c r="EP28" s="129"/>
      <c r="EQ28" s="129"/>
      <c r="ER28" s="129"/>
      <c r="ES28" s="129"/>
      <c r="ET28" s="129"/>
      <c r="EU28" s="129"/>
      <c r="EV28" s="129"/>
      <c r="EW28" s="129"/>
      <c r="EX28" s="129"/>
      <c r="EY28" s="129"/>
      <c r="EZ28" s="129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29"/>
      <c r="FL28" s="129"/>
      <c r="FM28" s="129"/>
      <c r="FN28" s="129"/>
      <c r="FO28" s="129"/>
      <c r="FP28" s="129"/>
      <c r="FQ28" s="129"/>
      <c r="FR28" s="129"/>
      <c r="FS28" s="129"/>
      <c r="FT28" s="129"/>
      <c r="FU28" s="129"/>
      <c r="FV28" s="129"/>
      <c r="FW28" s="129"/>
      <c r="FX28" s="129"/>
      <c r="FY28" s="129"/>
      <c r="FZ28" s="129"/>
      <c r="GA28" s="129"/>
      <c r="GB28" s="129"/>
      <c r="GC28" s="129"/>
      <c r="GD28" s="129"/>
      <c r="GE28" s="129"/>
      <c r="GF28" s="129"/>
      <c r="GG28" s="129"/>
      <c r="GH28" s="129"/>
      <c r="GI28" s="129"/>
      <c r="GJ28" s="129"/>
      <c r="GK28" s="129"/>
      <c r="GL28" s="129"/>
      <c r="GM28" s="129"/>
      <c r="GN28" s="129"/>
      <c r="GO28" s="129"/>
      <c r="GP28" s="129"/>
      <c r="GQ28" s="129"/>
      <c r="GR28" s="129"/>
      <c r="GS28" s="129"/>
      <c r="GT28" s="129"/>
      <c r="GU28" s="129"/>
      <c r="GV28" s="129"/>
      <c r="GW28" s="129"/>
      <c r="GX28" s="129"/>
      <c r="GY28" s="129"/>
      <c r="GZ28" s="129"/>
      <c r="HA28" s="129"/>
      <c r="HB28" s="129"/>
      <c r="HC28" s="129"/>
      <c r="HD28" s="129"/>
      <c r="HE28" s="129"/>
      <c r="HF28" s="129"/>
      <c r="HG28" s="129"/>
      <c r="HH28" s="129"/>
      <c r="HI28" s="129"/>
      <c r="HJ28" s="129"/>
      <c r="HK28" s="129"/>
      <c r="HL28" s="129"/>
      <c r="HM28" s="129"/>
      <c r="HN28" s="129"/>
      <c r="HO28" s="129"/>
      <c r="HP28" s="129"/>
      <c r="HQ28" s="129"/>
      <c r="HR28" s="129"/>
      <c r="HS28" s="129"/>
      <c r="HT28" s="129"/>
      <c r="HU28" s="129"/>
      <c r="HV28" s="129"/>
      <c r="HW28" s="129"/>
      <c r="HX28" s="129"/>
      <c r="HY28" s="129"/>
      <c r="HZ28" s="129"/>
      <c r="IA28" s="129"/>
      <c r="IB28" s="129"/>
      <c r="IC28" s="129"/>
      <c r="ID28" s="129"/>
      <c r="IE28" s="129"/>
      <c r="IF28" s="129"/>
      <c r="IG28" s="129"/>
      <c r="IH28" s="129"/>
      <c r="II28" s="129"/>
      <c r="IJ28" s="129"/>
      <c r="IK28" s="129"/>
      <c r="IL28" s="129"/>
      <c r="IM28" s="129"/>
      <c r="IN28" s="129"/>
      <c r="IO28" s="129"/>
      <c r="IP28" s="129"/>
      <c r="IQ28" s="129"/>
      <c r="IR28" s="129"/>
      <c r="IS28" s="129"/>
    </row>
    <row r="29" s="128" customFormat="1" ht="20.1" customHeight="1" spans="1:253">
      <c r="A29" s="154"/>
      <c r="B29" s="160"/>
      <c r="C29" s="112" t="s">
        <v>42</v>
      </c>
      <c r="D29" s="83">
        <f t="shared" si="0"/>
        <v>0</v>
      </c>
      <c r="E29" s="151">
        <v>0</v>
      </c>
      <c r="F29" s="83">
        <v>0</v>
      </c>
      <c r="G29" s="152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29"/>
      <c r="CW29" s="129"/>
      <c r="CX29" s="129"/>
      <c r="CY29" s="129"/>
      <c r="CZ29" s="129"/>
      <c r="DA29" s="129"/>
      <c r="DB29" s="129"/>
      <c r="DC29" s="129"/>
      <c r="DD29" s="129"/>
      <c r="DE29" s="129"/>
      <c r="DF29" s="129"/>
      <c r="DG29" s="129"/>
      <c r="DH29" s="129"/>
      <c r="DI29" s="129"/>
      <c r="DJ29" s="129"/>
      <c r="DK29" s="129"/>
      <c r="DL29" s="129"/>
      <c r="DM29" s="129"/>
      <c r="DN29" s="129"/>
      <c r="DO29" s="129"/>
      <c r="DP29" s="129"/>
      <c r="DQ29" s="129"/>
      <c r="DR29" s="129"/>
      <c r="DS29" s="129"/>
      <c r="DT29" s="129"/>
      <c r="DU29" s="129"/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29"/>
      <c r="EU29" s="129"/>
      <c r="EV29" s="129"/>
      <c r="EW29" s="129"/>
      <c r="EX29" s="129"/>
      <c r="EY29" s="129"/>
      <c r="EZ29" s="129"/>
      <c r="FA29" s="129"/>
      <c r="FB29" s="129"/>
      <c r="FC29" s="129"/>
      <c r="FD29" s="129"/>
      <c r="FE29" s="129"/>
      <c r="FF29" s="129"/>
      <c r="FG29" s="129"/>
      <c r="FH29" s="129"/>
      <c r="FI29" s="129"/>
      <c r="FJ29" s="129"/>
      <c r="FK29" s="129"/>
      <c r="FL29" s="129"/>
      <c r="FM29" s="129"/>
      <c r="FN29" s="129"/>
      <c r="FO29" s="129"/>
      <c r="FP29" s="129"/>
      <c r="FQ29" s="129"/>
      <c r="FR29" s="129"/>
      <c r="FS29" s="129"/>
      <c r="FT29" s="129"/>
      <c r="FU29" s="129"/>
      <c r="FV29" s="129"/>
      <c r="FW29" s="129"/>
      <c r="FX29" s="129"/>
      <c r="FY29" s="129"/>
      <c r="FZ29" s="129"/>
      <c r="GA29" s="129"/>
      <c r="GB29" s="129"/>
      <c r="GC29" s="129"/>
      <c r="GD29" s="129"/>
      <c r="GE29" s="129"/>
      <c r="GF29" s="129"/>
      <c r="GG29" s="129"/>
      <c r="GH29" s="129"/>
      <c r="GI29" s="129"/>
      <c r="GJ29" s="129"/>
      <c r="GK29" s="129"/>
      <c r="GL29" s="129"/>
      <c r="GM29" s="129"/>
      <c r="GN29" s="129"/>
      <c r="GO29" s="129"/>
      <c r="GP29" s="129"/>
      <c r="GQ29" s="129"/>
      <c r="GR29" s="129"/>
      <c r="GS29" s="129"/>
      <c r="GT29" s="129"/>
      <c r="GU29" s="129"/>
      <c r="GV29" s="129"/>
      <c r="GW29" s="129"/>
      <c r="GX29" s="129"/>
      <c r="GY29" s="129"/>
      <c r="GZ29" s="129"/>
      <c r="HA29" s="129"/>
      <c r="HB29" s="129"/>
      <c r="HC29" s="129"/>
      <c r="HD29" s="129"/>
      <c r="HE29" s="129"/>
      <c r="HF29" s="129"/>
      <c r="HG29" s="129"/>
      <c r="HH29" s="129"/>
      <c r="HI29" s="129"/>
      <c r="HJ29" s="129"/>
      <c r="HK29" s="129"/>
      <c r="HL29" s="129"/>
      <c r="HM29" s="129"/>
      <c r="HN29" s="129"/>
      <c r="HO29" s="129"/>
      <c r="HP29" s="129"/>
      <c r="HQ29" s="129"/>
      <c r="HR29" s="129"/>
      <c r="HS29" s="129"/>
      <c r="HT29" s="129"/>
      <c r="HU29" s="129"/>
      <c r="HV29" s="129"/>
      <c r="HW29" s="129"/>
      <c r="HX29" s="129"/>
      <c r="HY29" s="129"/>
      <c r="HZ29" s="129"/>
      <c r="IA29" s="129"/>
      <c r="IB29" s="129"/>
      <c r="IC29" s="129"/>
      <c r="ID29" s="129"/>
      <c r="IE29" s="129"/>
      <c r="IF29" s="129"/>
      <c r="IG29" s="129"/>
      <c r="IH29" s="129"/>
      <c r="II29" s="129"/>
      <c r="IJ29" s="129"/>
      <c r="IK29" s="129"/>
      <c r="IL29" s="129"/>
      <c r="IM29" s="129"/>
      <c r="IN29" s="129"/>
      <c r="IO29" s="129"/>
      <c r="IP29" s="129"/>
      <c r="IQ29" s="129"/>
      <c r="IR29" s="129"/>
      <c r="IS29" s="129"/>
    </row>
    <row r="30" s="128" customFormat="1" ht="20.1" customHeight="1" spans="1:253">
      <c r="A30" s="154"/>
      <c r="B30" s="160"/>
      <c r="C30" s="112" t="s">
        <v>43</v>
      </c>
      <c r="D30" s="83">
        <f t="shared" si="0"/>
        <v>0</v>
      </c>
      <c r="E30" s="151">
        <v>0</v>
      </c>
      <c r="F30" s="83">
        <v>0</v>
      </c>
      <c r="G30" s="152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  <c r="CK30" s="129"/>
      <c r="CL30" s="129"/>
      <c r="CM30" s="129"/>
      <c r="CN30" s="129"/>
      <c r="CO30" s="129"/>
      <c r="CP30" s="129"/>
      <c r="CQ30" s="129"/>
      <c r="CR30" s="129"/>
      <c r="CS30" s="129"/>
      <c r="CT30" s="129"/>
      <c r="CU30" s="129"/>
      <c r="CV30" s="129"/>
      <c r="CW30" s="129"/>
      <c r="CX30" s="129"/>
      <c r="CY30" s="129"/>
      <c r="CZ30" s="129"/>
      <c r="DA30" s="129"/>
      <c r="DB30" s="129"/>
      <c r="DC30" s="129"/>
      <c r="DD30" s="129"/>
      <c r="DE30" s="129"/>
      <c r="DF30" s="129"/>
      <c r="DG30" s="129"/>
      <c r="DH30" s="129"/>
      <c r="DI30" s="129"/>
      <c r="DJ30" s="129"/>
      <c r="DK30" s="129"/>
      <c r="DL30" s="129"/>
      <c r="DM30" s="129"/>
      <c r="DN30" s="129"/>
      <c r="DO30" s="129"/>
      <c r="DP30" s="129"/>
      <c r="DQ30" s="129"/>
      <c r="DR30" s="129"/>
      <c r="DS30" s="129"/>
      <c r="DT30" s="129"/>
      <c r="DU30" s="129"/>
      <c r="DV30" s="129"/>
      <c r="DW30" s="129"/>
      <c r="DX30" s="129"/>
      <c r="DY30" s="129"/>
      <c r="DZ30" s="129"/>
      <c r="EA30" s="129"/>
      <c r="EB30" s="129"/>
      <c r="EC30" s="129"/>
      <c r="ED30" s="129"/>
      <c r="EE30" s="129"/>
      <c r="EF30" s="129"/>
      <c r="EG30" s="129"/>
      <c r="EH30" s="129"/>
      <c r="EI30" s="129"/>
      <c r="EJ30" s="129"/>
      <c r="EK30" s="129"/>
      <c r="EL30" s="129"/>
      <c r="EM30" s="129"/>
      <c r="EN30" s="129"/>
      <c r="EO30" s="129"/>
      <c r="EP30" s="129"/>
      <c r="EQ30" s="129"/>
      <c r="ER30" s="129"/>
      <c r="ES30" s="129"/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29"/>
      <c r="FF30" s="129"/>
      <c r="FG30" s="129"/>
      <c r="FH30" s="129"/>
      <c r="FI30" s="129"/>
      <c r="FJ30" s="129"/>
      <c r="FK30" s="129"/>
      <c r="FL30" s="129"/>
      <c r="FM30" s="129"/>
      <c r="FN30" s="129"/>
      <c r="FO30" s="129"/>
      <c r="FP30" s="129"/>
      <c r="FQ30" s="129"/>
      <c r="FR30" s="129"/>
      <c r="FS30" s="129"/>
      <c r="FT30" s="129"/>
      <c r="FU30" s="129"/>
      <c r="FV30" s="129"/>
      <c r="FW30" s="129"/>
      <c r="FX30" s="129"/>
      <c r="FY30" s="129"/>
      <c r="FZ30" s="129"/>
      <c r="GA30" s="129"/>
      <c r="GB30" s="129"/>
      <c r="GC30" s="129"/>
      <c r="GD30" s="129"/>
      <c r="GE30" s="129"/>
      <c r="GF30" s="129"/>
      <c r="GG30" s="129"/>
      <c r="GH30" s="129"/>
      <c r="GI30" s="129"/>
      <c r="GJ30" s="129"/>
      <c r="GK30" s="129"/>
      <c r="GL30" s="129"/>
      <c r="GM30" s="129"/>
      <c r="GN30" s="129"/>
      <c r="GO30" s="129"/>
      <c r="GP30" s="129"/>
      <c r="GQ30" s="129"/>
      <c r="GR30" s="129"/>
      <c r="GS30" s="129"/>
      <c r="GT30" s="129"/>
      <c r="GU30" s="129"/>
      <c r="GV30" s="129"/>
      <c r="GW30" s="129"/>
      <c r="GX30" s="129"/>
      <c r="GY30" s="129"/>
      <c r="GZ30" s="129"/>
      <c r="HA30" s="129"/>
      <c r="HB30" s="129"/>
      <c r="HC30" s="129"/>
      <c r="HD30" s="129"/>
      <c r="HE30" s="129"/>
      <c r="HF30" s="129"/>
      <c r="HG30" s="129"/>
      <c r="HH30" s="129"/>
      <c r="HI30" s="129"/>
      <c r="HJ30" s="129"/>
      <c r="HK30" s="129"/>
      <c r="HL30" s="129"/>
      <c r="HM30" s="129"/>
      <c r="HN30" s="129"/>
      <c r="HO30" s="129"/>
      <c r="HP30" s="129"/>
      <c r="HQ30" s="129"/>
      <c r="HR30" s="129"/>
      <c r="HS30" s="129"/>
      <c r="HT30" s="129"/>
      <c r="HU30" s="129"/>
      <c r="HV30" s="129"/>
      <c r="HW30" s="129"/>
      <c r="HX30" s="129"/>
      <c r="HY30" s="129"/>
      <c r="HZ30" s="129"/>
      <c r="IA30" s="129"/>
      <c r="IB30" s="129"/>
      <c r="IC30" s="129"/>
      <c r="ID30" s="129"/>
      <c r="IE30" s="129"/>
      <c r="IF30" s="129"/>
      <c r="IG30" s="129"/>
      <c r="IH30" s="129"/>
      <c r="II30" s="129"/>
      <c r="IJ30" s="129"/>
      <c r="IK30" s="129"/>
      <c r="IL30" s="129"/>
      <c r="IM30" s="129"/>
      <c r="IN30" s="129"/>
      <c r="IO30" s="129"/>
      <c r="IP30" s="129"/>
      <c r="IQ30" s="129"/>
      <c r="IR30" s="129"/>
      <c r="IS30" s="129"/>
    </row>
    <row r="31" s="128" customFormat="1" ht="20.1" customHeight="1" spans="1:253">
      <c r="A31" s="154"/>
      <c r="B31" s="160"/>
      <c r="C31" s="112" t="s">
        <v>44</v>
      </c>
      <c r="D31" s="83">
        <f t="shared" si="0"/>
        <v>0</v>
      </c>
      <c r="E31" s="151">
        <v>0</v>
      </c>
      <c r="F31" s="83">
        <v>0</v>
      </c>
      <c r="G31" s="152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  <c r="CK31" s="129"/>
      <c r="CL31" s="129"/>
      <c r="CM31" s="129"/>
      <c r="CN31" s="129"/>
      <c r="CO31" s="129"/>
      <c r="CP31" s="129"/>
      <c r="CQ31" s="129"/>
      <c r="CR31" s="129"/>
      <c r="CS31" s="129"/>
      <c r="CT31" s="129"/>
      <c r="CU31" s="129"/>
      <c r="CV31" s="129"/>
      <c r="CW31" s="129"/>
      <c r="CX31" s="129"/>
      <c r="CY31" s="129"/>
      <c r="CZ31" s="129"/>
      <c r="DA31" s="129"/>
      <c r="DB31" s="129"/>
      <c r="DC31" s="129"/>
      <c r="DD31" s="129"/>
      <c r="DE31" s="129"/>
      <c r="DF31" s="129"/>
      <c r="DG31" s="129"/>
      <c r="DH31" s="129"/>
      <c r="DI31" s="129"/>
      <c r="DJ31" s="129"/>
      <c r="DK31" s="129"/>
      <c r="DL31" s="129"/>
      <c r="DM31" s="129"/>
      <c r="DN31" s="129"/>
      <c r="DO31" s="129"/>
      <c r="DP31" s="129"/>
      <c r="DQ31" s="129"/>
      <c r="DR31" s="129"/>
      <c r="DS31" s="129"/>
      <c r="DT31" s="129"/>
      <c r="DU31" s="129"/>
      <c r="DV31" s="129"/>
      <c r="DW31" s="129"/>
      <c r="DX31" s="129"/>
      <c r="DY31" s="129"/>
      <c r="DZ31" s="129"/>
      <c r="EA31" s="129"/>
      <c r="EB31" s="129"/>
      <c r="EC31" s="129"/>
      <c r="ED31" s="129"/>
      <c r="EE31" s="129"/>
      <c r="EF31" s="129"/>
      <c r="EG31" s="129"/>
      <c r="EH31" s="129"/>
      <c r="EI31" s="129"/>
      <c r="EJ31" s="129"/>
      <c r="EK31" s="129"/>
      <c r="EL31" s="129"/>
      <c r="EM31" s="129"/>
      <c r="EN31" s="129"/>
      <c r="EO31" s="129"/>
      <c r="EP31" s="129"/>
      <c r="EQ31" s="129"/>
      <c r="ER31" s="129"/>
      <c r="ES31" s="129"/>
      <c r="ET31" s="129"/>
      <c r="EU31" s="129"/>
      <c r="EV31" s="129"/>
      <c r="EW31" s="129"/>
      <c r="EX31" s="129"/>
      <c r="EY31" s="129"/>
      <c r="EZ31" s="129"/>
      <c r="FA31" s="129"/>
      <c r="FB31" s="129"/>
      <c r="FC31" s="129"/>
      <c r="FD31" s="129"/>
      <c r="FE31" s="129"/>
      <c r="FF31" s="129"/>
      <c r="FG31" s="129"/>
      <c r="FH31" s="129"/>
      <c r="FI31" s="129"/>
      <c r="FJ31" s="129"/>
      <c r="FK31" s="129"/>
      <c r="FL31" s="129"/>
      <c r="FM31" s="129"/>
      <c r="FN31" s="129"/>
      <c r="FO31" s="129"/>
      <c r="FP31" s="129"/>
      <c r="FQ31" s="129"/>
      <c r="FR31" s="129"/>
      <c r="FS31" s="129"/>
      <c r="FT31" s="129"/>
      <c r="FU31" s="129"/>
      <c r="FV31" s="129"/>
      <c r="FW31" s="129"/>
      <c r="FX31" s="129"/>
      <c r="FY31" s="129"/>
      <c r="FZ31" s="129"/>
      <c r="GA31" s="129"/>
      <c r="GB31" s="129"/>
      <c r="GC31" s="129"/>
      <c r="GD31" s="129"/>
      <c r="GE31" s="129"/>
      <c r="GF31" s="129"/>
      <c r="GG31" s="129"/>
      <c r="GH31" s="129"/>
      <c r="GI31" s="129"/>
      <c r="GJ31" s="129"/>
      <c r="GK31" s="129"/>
      <c r="GL31" s="129"/>
      <c r="GM31" s="129"/>
      <c r="GN31" s="129"/>
      <c r="GO31" s="129"/>
      <c r="GP31" s="129"/>
      <c r="GQ31" s="129"/>
      <c r="GR31" s="129"/>
      <c r="GS31" s="129"/>
      <c r="GT31" s="129"/>
      <c r="GU31" s="129"/>
      <c r="GV31" s="129"/>
      <c r="GW31" s="129"/>
      <c r="GX31" s="129"/>
      <c r="GY31" s="129"/>
      <c r="GZ31" s="129"/>
      <c r="HA31" s="129"/>
      <c r="HB31" s="129"/>
      <c r="HC31" s="129"/>
      <c r="HD31" s="129"/>
      <c r="HE31" s="129"/>
      <c r="HF31" s="129"/>
      <c r="HG31" s="129"/>
      <c r="HH31" s="129"/>
      <c r="HI31" s="129"/>
      <c r="HJ31" s="129"/>
      <c r="HK31" s="129"/>
      <c r="HL31" s="129"/>
      <c r="HM31" s="129"/>
      <c r="HN31" s="129"/>
      <c r="HO31" s="129"/>
      <c r="HP31" s="129"/>
      <c r="HQ31" s="129"/>
      <c r="HR31" s="129"/>
      <c r="HS31" s="129"/>
      <c r="HT31" s="129"/>
      <c r="HU31" s="129"/>
      <c r="HV31" s="129"/>
      <c r="HW31" s="129"/>
      <c r="HX31" s="129"/>
      <c r="HY31" s="129"/>
      <c r="HZ31" s="129"/>
      <c r="IA31" s="129"/>
      <c r="IB31" s="129"/>
      <c r="IC31" s="129"/>
      <c r="ID31" s="129"/>
      <c r="IE31" s="129"/>
      <c r="IF31" s="129"/>
      <c r="IG31" s="129"/>
      <c r="IH31" s="129"/>
      <c r="II31" s="129"/>
      <c r="IJ31" s="129"/>
      <c r="IK31" s="129"/>
      <c r="IL31" s="129"/>
      <c r="IM31" s="129"/>
      <c r="IN31" s="129"/>
      <c r="IO31" s="129"/>
      <c r="IP31" s="129"/>
      <c r="IQ31" s="129"/>
      <c r="IR31" s="129"/>
      <c r="IS31" s="129"/>
    </row>
    <row r="32" s="128" customFormat="1" ht="20.1" customHeight="1" spans="1:253">
      <c r="A32" s="154"/>
      <c r="B32" s="160"/>
      <c r="C32" s="112" t="s">
        <v>45</v>
      </c>
      <c r="D32" s="83">
        <f t="shared" si="0"/>
        <v>0</v>
      </c>
      <c r="E32" s="151">
        <v>0</v>
      </c>
      <c r="F32" s="83">
        <v>0</v>
      </c>
      <c r="G32" s="152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29"/>
      <c r="CQ32" s="129"/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  <c r="DF32" s="129"/>
      <c r="DG32" s="129"/>
      <c r="DH32" s="129"/>
      <c r="DI32" s="129"/>
      <c r="DJ32" s="129"/>
      <c r="DK32" s="129"/>
      <c r="DL32" s="129"/>
      <c r="DM32" s="129"/>
      <c r="DN32" s="129"/>
      <c r="DO32" s="129"/>
      <c r="DP32" s="129"/>
      <c r="DQ32" s="129"/>
      <c r="DR32" s="129"/>
      <c r="DS32" s="129"/>
      <c r="DT32" s="129"/>
      <c r="DU32" s="129"/>
      <c r="DV32" s="129"/>
      <c r="DW32" s="129"/>
      <c r="DX32" s="129"/>
      <c r="DY32" s="129"/>
      <c r="DZ32" s="129"/>
      <c r="EA32" s="129"/>
      <c r="EB32" s="129"/>
      <c r="EC32" s="129"/>
      <c r="ED32" s="129"/>
      <c r="EE32" s="129"/>
      <c r="EF32" s="129"/>
      <c r="EG32" s="129"/>
      <c r="EH32" s="129"/>
      <c r="EI32" s="129"/>
      <c r="EJ32" s="129"/>
      <c r="EK32" s="129"/>
      <c r="EL32" s="129"/>
      <c r="EM32" s="129"/>
      <c r="EN32" s="129"/>
      <c r="EO32" s="129"/>
      <c r="EP32" s="129"/>
      <c r="EQ32" s="129"/>
      <c r="ER32" s="129"/>
      <c r="ES32" s="129"/>
      <c r="ET32" s="129"/>
      <c r="EU32" s="129"/>
      <c r="EV32" s="129"/>
      <c r="EW32" s="129"/>
      <c r="EX32" s="129"/>
      <c r="EY32" s="129"/>
      <c r="EZ32" s="129"/>
      <c r="FA32" s="129"/>
      <c r="FB32" s="129"/>
      <c r="FC32" s="129"/>
      <c r="FD32" s="129"/>
      <c r="FE32" s="129"/>
      <c r="FF32" s="129"/>
      <c r="FG32" s="129"/>
      <c r="FH32" s="129"/>
      <c r="FI32" s="129"/>
      <c r="FJ32" s="129"/>
      <c r="FK32" s="129"/>
      <c r="FL32" s="129"/>
      <c r="FM32" s="129"/>
      <c r="FN32" s="129"/>
      <c r="FO32" s="129"/>
      <c r="FP32" s="129"/>
      <c r="FQ32" s="129"/>
      <c r="FR32" s="129"/>
      <c r="FS32" s="129"/>
      <c r="FT32" s="129"/>
      <c r="FU32" s="129"/>
      <c r="FV32" s="129"/>
      <c r="FW32" s="129"/>
      <c r="FX32" s="129"/>
      <c r="FY32" s="129"/>
      <c r="FZ32" s="129"/>
      <c r="GA32" s="129"/>
      <c r="GB32" s="129"/>
      <c r="GC32" s="129"/>
      <c r="GD32" s="129"/>
      <c r="GE32" s="129"/>
      <c r="GF32" s="129"/>
      <c r="GG32" s="129"/>
      <c r="GH32" s="129"/>
      <c r="GI32" s="129"/>
      <c r="GJ32" s="129"/>
      <c r="GK32" s="129"/>
      <c r="GL32" s="129"/>
      <c r="GM32" s="129"/>
      <c r="GN32" s="129"/>
      <c r="GO32" s="129"/>
      <c r="GP32" s="129"/>
      <c r="GQ32" s="129"/>
      <c r="GR32" s="129"/>
      <c r="GS32" s="129"/>
      <c r="GT32" s="129"/>
      <c r="GU32" s="129"/>
      <c r="GV32" s="129"/>
      <c r="GW32" s="129"/>
      <c r="GX32" s="129"/>
      <c r="GY32" s="129"/>
      <c r="GZ32" s="129"/>
      <c r="HA32" s="129"/>
      <c r="HB32" s="129"/>
      <c r="HC32" s="129"/>
      <c r="HD32" s="129"/>
      <c r="HE32" s="129"/>
      <c r="HF32" s="129"/>
      <c r="HG32" s="129"/>
      <c r="HH32" s="129"/>
      <c r="HI32" s="129"/>
      <c r="HJ32" s="129"/>
      <c r="HK32" s="129"/>
      <c r="HL32" s="129"/>
      <c r="HM32" s="129"/>
      <c r="HN32" s="129"/>
      <c r="HO32" s="129"/>
      <c r="HP32" s="129"/>
      <c r="HQ32" s="129"/>
      <c r="HR32" s="129"/>
      <c r="HS32" s="129"/>
      <c r="HT32" s="129"/>
      <c r="HU32" s="129"/>
      <c r="HV32" s="129"/>
      <c r="HW32" s="129"/>
      <c r="HX32" s="129"/>
      <c r="HY32" s="129"/>
      <c r="HZ32" s="129"/>
      <c r="IA32" s="129"/>
      <c r="IB32" s="129"/>
      <c r="IC32" s="129"/>
      <c r="ID32" s="129"/>
      <c r="IE32" s="129"/>
      <c r="IF32" s="129"/>
      <c r="IG32" s="129"/>
      <c r="IH32" s="129"/>
      <c r="II32" s="129"/>
      <c r="IJ32" s="129"/>
      <c r="IK32" s="129"/>
      <c r="IL32" s="129"/>
      <c r="IM32" s="129"/>
      <c r="IN32" s="129"/>
      <c r="IO32" s="129"/>
      <c r="IP32" s="129"/>
      <c r="IQ32" s="129"/>
      <c r="IR32" s="129"/>
      <c r="IS32" s="129"/>
    </row>
    <row r="33" s="141" customFormat="1" ht="20.1" customHeight="1" spans="1:253">
      <c r="A33" s="161"/>
      <c r="B33" s="160"/>
      <c r="D33" s="162"/>
      <c r="E33" s="163"/>
      <c r="F33" s="164"/>
      <c r="G33" s="152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/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/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/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/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29"/>
      <c r="FK33" s="129"/>
      <c r="FL33" s="129"/>
      <c r="FM33" s="129"/>
      <c r="FN33" s="129"/>
      <c r="FO33" s="129"/>
      <c r="FP33" s="129"/>
      <c r="FQ33" s="129"/>
      <c r="FR33" s="129"/>
      <c r="FS33" s="129"/>
      <c r="FT33" s="129"/>
      <c r="FU33" s="129"/>
      <c r="FV33" s="129"/>
      <c r="FW33" s="129"/>
      <c r="FX33" s="129"/>
      <c r="FY33" s="129"/>
      <c r="FZ33" s="129"/>
      <c r="GA33" s="129"/>
      <c r="GB33" s="129"/>
      <c r="GC33" s="129"/>
      <c r="GD33" s="129"/>
      <c r="GE33" s="129"/>
      <c r="GF33" s="129"/>
      <c r="GG33" s="129"/>
      <c r="GH33" s="129"/>
      <c r="GI33" s="129"/>
      <c r="GJ33" s="129"/>
      <c r="GK33" s="129"/>
      <c r="GL33" s="129"/>
      <c r="GM33" s="129"/>
      <c r="GN33" s="129"/>
      <c r="GO33" s="129"/>
      <c r="GP33" s="129"/>
      <c r="GQ33" s="129"/>
      <c r="GR33" s="129"/>
      <c r="GS33" s="129"/>
      <c r="GT33" s="129"/>
      <c r="GU33" s="129"/>
      <c r="GV33" s="129"/>
      <c r="GW33" s="129"/>
      <c r="GX33" s="129"/>
      <c r="GY33" s="129"/>
      <c r="GZ33" s="129"/>
      <c r="HA33" s="129"/>
      <c r="HB33" s="129"/>
      <c r="HC33" s="129"/>
      <c r="HD33" s="129"/>
      <c r="HE33" s="129"/>
      <c r="HF33" s="129"/>
      <c r="HG33" s="129"/>
      <c r="HH33" s="129"/>
      <c r="HI33" s="129"/>
      <c r="HJ33" s="129"/>
      <c r="HK33" s="129"/>
      <c r="HL33" s="129"/>
      <c r="HM33" s="129"/>
      <c r="HN33" s="129"/>
      <c r="HO33" s="129"/>
      <c r="HP33" s="129"/>
      <c r="HQ33" s="129"/>
      <c r="HR33" s="129"/>
      <c r="HS33" s="129"/>
      <c r="HT33" s="129"/>
      <c r="HU33" s="129"/>
      <c r="HV33" s="129"/>
      <c r="HW33" s="129"/>
      <c r="HX33" s="129"/>
      <c r="HY33" s="129"/>
      <c r="HZ33" s="129"/>
      <c r="IA33" s="129"/>
      <c r="IB33" s="129"/>
      <c r="IC33" s="129"/>
      <c r="ID33" s="129"/>
      <c r="IE33" s="129"/>
      <c r="IF33" s="129"/>
      <c r="IG33" s="129"/>
      <c r="IH33" s="129"/>
      <c r="II33" s="129"/>
      <c r="IJ33" s="129"/>
      <c r="IK33" s="129"/>
      <c r="IL33" s="129"/>
      <c r="IM33" s="129"/>
      <c r="IN33" s="129"/>
      <c r="IO33" s="129"/>
      <c r="IP33" s="129"/>
      <c r="IQ33" s="129"/>
      <c r="IR33" s="129"/>
      <c r="IS33" s="129"/>
    </row>
    <row r="34" s="141" customFormat="1" ht="20.1" customHeight="1" spans="1:253">
      <c r="A34" s="159"/>
      <c r="B34" s="160"/>
      <c r="C34" s="161" t="s">
        <v>46</v>
      </c>
      <c r="D34" s="162">
        <f>B36-D6</f>
        <v>0</v>
      </c>
      <c r="E34" s="163"/>
      <c r="F34" s="164"/>
      <c r="G34" s="152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/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/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/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/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29"/>
      <c r="FK34" s="129"/>
      <c r="FL34" s="129"/>
      <c r="FM34" s="129"/>
      <c r="FN34" s="129"/>
      <c r="FO34" s="129"/>
      <c r="FP34" s="129"/>
      <c r="FQ34" s="129"/>
      <c r="FR34" s="129"/>
      <c r="FS34" s="129"/>
      <c r="FT34" s="129"/>
      <c r="FU34" s="129"/>
      <c r="FV34" s="129"/>
      <c r="FW34" s="129"/>
      <c r="FX34" s="129"/>
      <c r="FY34" s="129"/>
      <c r="FZ34" s="129"/>
      <c r="GA34" s="129"/>
      <c r="GB34" s="129"/>
      <c r="GC34" s="129"/>
      <c r="GD34" s="129"/>
      <c r="GE34" s="129"/>
      <c r="GF34" s="129"/>
      <c r="GG34" s="129"/>
      <c r="GH34" s="129"/>
      <c r="GI34" s="129"/>
      <c r="GJ34" s="129"/>
      <c r="GK34" s="129"/>
      <c r="GL34" s="129"/>
      <c r="GM34" s="129"/>
      <c r="GN34" s="129"/>
      <c r="GO34" s="129"/>
      <c r="GP34" s="129"/>
      <c r="GQ34" s="129"/>
      <c r="GR34" s="129"/>
      <c r="GS34" s="129"/>
      <c r="GT34" s="129"/>
      <c r="GU34" s="129"/>
      <c r="GV34" s="129"/>
      <c r="GW34" s="129"/>
      <c r="GX34" s="129"/>
      <c r="GY34" s="129"/>
      <c r="GZ34" s="129"/>
      <c r="HA34" s="129"/>
      <c r="HB34" s="129"/>
      <c r="HC34" s="129"/>
      <c r="HD34" s="129"/>
      <c r="HE34" s="129"/>
      <c r="HF34" s="129"/>
      <c r="HG34" s="129"/>
      <c r="HH34" s="129"/>
      <c r="HI34" s="129"/>
      <c r="HJ34" s="129"/>
      <c r="HK34" s="129"/>
      <c r="HL34" s="129"/>
      <c r="HM34" s="129"/>
      <c r="HN34" s="129"/>
      <c r="HO34" s="129"/>
      <c r="HP34" s="129"/>
      <c r="HQ34" s="129"/>
      <c r="HR34" s="129"/>
      <c r="HS34" s="129"/>
      <c r="HT34" s="129"/>
      <c r="HU34" s="129"/>
      <c r="HV34" s="129"/>
      <c r="HW34" s="129"/>
      <c r="HX34" s="129"/>
      <c r="HY34" s="129"/>
      <c r="HZ34" s="129"/>
      <c r="IA34" s="129"/>
      <c r="IB34" s="129"/>
      <c r="IC34" s="129"/>
      <c r="ID34" s="129"/>
      <c r="IE34" s="129"/>
      <c r="IF34" s="129"/>
      <c r="IG34" s="129"/>
      <c r="IH34" s="129"/>
      <c r="II34" s="129"/>
      <c r="IJ34" s="129"/>
      <c r="IK34" s="129"/>
      <c r="IL34" s="129"/>
      <c r="IM34" s="129"/>
      <c r="IN34" s="129"/>
      <c r="IO34" s="129"/>
      <c r="IP34" s="129"/>
      <c r="IQ34" s="129"/>
      <c r="IR34" s="129"/>
      <c r="IS34" s="129"/>
    </row>
    <row r="35" s="141" customFormat="1" ht="20.1" customHeight="1" spans="1:253">
      <c r="A35" s="154"/>
      <c r="B35" s="165"/>
      <c r="C35" s="166"/>
      <c r="D35" s="162"/>
      <c r="E35" s="163"/>
      <c r="F35" s="164"/>
      <c r="G35" s="15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2"/>
      <c r="AF35" s="142"/>
      <c r="AG35" s="142"/>
      <c r="AH35" s="142"/>
      <c r="AI35" s="142"/>
      <c r="AJ35" s="142"/>
      <c r="AK35" s="142"/>
      <c r="AL35" s="142"/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42"/>
      <c r="BB35" s="142"/>
      <c r="BC35" s="142"/>
      <c r="BD35" s="142"/>
      <c r="BE35" s="142"/>
      <c r="BF35" s="142"/>
      <c r="BG35" s="142"/>
      <c r="BH35" s="142"/>
      <c r="BI35" s="142"/>
      <c r="BJ35" s="142"/>
      <c r="BK35" s="142"/>
      <c r="BL35" s="142"/>
      <c r="BM35" s="142"/>
      <c r="BN35" s="142"/>
      <c r="BO35" s="142"/>
      <c r="BP35" s="142"/>
      <c r="BQ35" s="142"/>
      <c r="BR35" s="142"/>
      <c r="BS35" s="142"/>
      <c r="BT35" s="142"/>
      <c r="BU35" s="142"/>
      <c r="BV35" s="142"/>
      <c r="BW35" s="142"/>
      <c r="BX35" s="142"/>
      <c r="BY35" s="142"/>
      <c r="BZ35" s="142"/>
      <c r="CA35" s="142"/>
      <c r="CB35" s="142"/>
      <c r="CC35" s="142"/>
      <c r="CD35" s="142"/>
      <c r="CE35" s="142"/>
      <c r="CF35" s="142"/>
      <c r="CG35" s="142"/>
      <c r="CH35" s="142"/>
      <c r="CI35" s="142"/>
      <c r="CJ35" s="142"/>
      <c r="CK35" s="142"/>
      <c r="CL35" s="142"/>
      <c r="CM35" s="142"/>
      <c r="CN35" s="142"/>
      <c r="CO35" s="142"/>
      <c r="CP35" s="142"/>
      <c r="CQ35" s="142"/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2"/>
      <c r="DC35" s="142"/>
      <c r="DD35" s="142"/>
      <c r="DE35" s="142"/>
      <c r="DF35" s="142"/>
      <c r="DG35" s="142"/>
      <c r="DH35" s="142"/>
      <c r="DI35" s="142"/>
      <c r="DJ35" s="142"/>
      <c r="DK35" s="142"/>
      <c r="DL35" s="142"/>
      <c r="DM35" s="142"/>
      <c r="DN35" s="142"/>
      <c r="DO35" s="142"/>
      <c r="DP35" s="142"/>
      <c r="DQ35" s="142"/>
      <c r="DR35" s="142"/>
      <c r="DS35" s="142"/>
      <c r="DT35" s="142"/>
      <c r="DU35" s="142"/>
      <c r="DV35" s="142"/>
      <c r="DW35" s="142"/>
      <c r="DX35" s="142"/>
      <c r="DY35" s="142"/>
      <c r="DZ35" s="142"/>
      <c r="EA35" s="142"/>
      <c r="EB35" s="142"/>
      <c r="EC35" s="142"/>
      <c r="ED35" s="142"/>
      <c r="EE35" s="142"/>
      <c r="EF35" s="142"/>
      <c r="EG35" s="142"/>
      <c r="EH35" s="142"/>
      <c r="EI35" s="142"/>
      <c r="EJ35" s="142"/>
      <c r="EK35" s="142"/>
      <c r="EL35" s="142"/>
      <c r="EM35" s="142"/>
      <c r="EN35" s="142"/>
      <c r="EO35" s="142"/>
      <c r="EP35" s="142"/>
      <c r="EQ35" s="142"/>
      <c r="ER35" s="142"/>
      <c r="ES35" s="142"/>
      <c r="ET35" s="142"/>
      <c r="EU35" s="142"/>
      <c r="EV35" s="142"/>
      <c r="EW35" s="142"/>
      <c r="EX35" s="142"/>
      <c r="EY35" s="142"/>
      <c r="EZ35" s="142"/>
      <c r="FA35" s="142"/>
      <c r="FB35" s="142"/>
      <c r="FC35" s="142"/>
      <c r="FD35" s="142"/>
      <c r="FE35" s="142"/>
      <c r="FF35" s="142"/>
      <c r="FG35" s="142"/>
      <c r="FH35" s="142"/>
      <c r="FI35" s="142"/>
      <c r="FJ35" s="142"/>
      <c r="FK35" s="142"/>
      <c r="FL35" s="142"/>
      <c r="FM35" s="142"/>
      <c r="FN35" s="142"/>
      <c r="FO35" s="142"/>
      <c r="FP35" s="142"/>
      <c r="FQ35" s="142"/>
      <c r="FR35" s="142"/>
      <c r="FS35" s="142"/>
      <c r="FT35" s="142"/>
      <c r="FU35" s="142"/>
      <c r="FV35" s="142"/>
      <c r="FW35" s="142"/>
      <c r="FX35" s="142"/>
      <c r="FY35" s="142"/>
      <c r="FZ35" s="142"/>
      <c r="GA35" s="142"/>
      <c r="GB35" s="142"/>
      <c r="GC35" s="142"/>
      <c r="GD35" s="142"/>
      <c r="GE35" s="142"/>
      <c r="GF35" s="142"/>
      <c r="GG35" s="142"/>
      <c r="GH35" s="142"/>
      <c r="GI35" s="142"/>
      <c r="GJ35" s="142"/>
      <c r="GK35" s="142"/>
      <c r="GL35" s="142"/>
      <c r="GM35" s="142"/>
      <c r="GN35" s="142"/>
      <c r="GO35" s="142"/>
      <c r="GP35" s="142"/>
      <c r="GQ35" s="142"/>
      <c r="GR35" s="142"/>
      <c r="GS35" s="142"/>
      <c r="GT35" s="142"/>
      <c r="GU35" s="142"/>
      <c r="GV35" s="142"/>
      <c r="GW35" s="142"/>
      <c r="GX35" s="142"/>
      <c r="GY35" s="142"/>
      <c r="GZ35" s="142"/>
      <c r="HA35" s="142"/>
      <c r="HB35" s="142"/>
      <c r="HC35" s="142"/>
      <c r="HD35" s="142"/>
      <c r="HE35" s="142"/>
      <c r="HF35" s="142"/>
      <c r="HG35" s="142"/>
      <c r="HH35" s="142"/>
      <c r="HI35" s="142"/>
      <c r="HJ35" s="142"/>
      <c r="HK35" s="142"/>
      <c r="HL35" s="142"/>
      <c r="HM35" s="142"/>
      <c r="HN35" s="142"/>
      <c r="HO35" s="142"/>
      <c r="HP35" s="142"/>
      <c r="HQ35" s="142"/>
      <c r="HR35" s="142"/>
      <c r="HS35" s="142"/>
      <c r="HT35" s="142"/>
      <c r="HU35" s="142"/>
      <c r="HV35" s="142"/>
      <c r="HW35" s="142"/>
      <c r="HX35" s="142"/>
      <c r="HY35" s="142"/>
      <c r="HZ35" s="142"/>
      <c r="IA35" s="142"/>
      <c r="IB35" s="142"/>
      <c r="IC35" s="142"/>
      <c r="ID35" s="142"/>
      <c r="IE35" s="142"/>
      <c r="IF35" s="142"/>
      <c r="IG35" s="142"/>
      <c r="IH35" s="142"/>
      <c r="II35" s="142"/>
      <c r="IJ35" s="142"/>
      <c r="IK35" s="142"/>
      <c r="IL35" s="142"/>
      <c r="IM35" s="142"/>
      <c r="IN35" s="142"/>
      <c r="IO35" s="142"/>
      <c r="IP35" s="142"/>
      <c r="IQ35" s="142"/>
      <c r="IR35" s="142"/>
      <c r="IS35" s="142"/>
    </row>
    <row r="36" s="142" customFormat="1" ht="20.1" customHeight="1" spans="1:253">
      <c r="A36" s="167" t="s">
        <v>47</v>
      </c>
      <c r="B36" s="168">
        <f>B6+B9</f>
        <v>342.3013</v>
      </c>
      <c r="C36" s="167" t="s">
        <v>48</v>
      </c>
      <c r="D36" s="169">
        <f>D34+D6</f>
        <v>342.3013</v>
      </c>
      <c r="E36" s="151">
        <v>342.3013</v>
      </c>
      <c r="F36" s="164">
        <v>0</v>
      </c>
      <c r="G36" s="152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129"/>
      <c r="CN36" s="129"/>
      <c r="CO36" s="129"/>
      <c r="CP36" s="129"/>
      <c r="CQ36" s="129"/>
      <c r="CR36" s="129"/>
      <c r="CS36" s="129"/>
      <c r="CT36" s="129"/>
      <c r="CU36" s="129"/>
      <c r="CV36" s="129"/>
      <c r="CW36" s="129"/>
      <c r="CX36" s="129"/>
      <c r="CY36" s="129"/>
      <c r="CZ36" s="129"/>
      <c r="DA36" s="129"/>
      <c r="DB36" s="129"/>
      <c r="DC36" s="129"/>
      <c r="DD36" s="129"/>
      <c r="DE36" s="129"/>
      <c r="DF36" s="129"/>
      <c r="DG36" s="129"/>
      <c r="DH36" s="129"/>
      <c r="DI36" s="129"/>
      <c r="DJ36" s="129"/>
      <c r="DK36" s="129"/>
      <c r="DL36" s="129"/>
      <c r="DM36" s="129"/>
      <c r="DN36" s="129"/>
      <c r="DO36" s="129"/>
      <c r="DP36" s="129"/>
      <c r="DQ36" s="129"/>
      <c r="DR36" s="129"/>
      <c r="DS36" s="129"/>
      <c r="DT36" s="129"/>
      <c r="DU36" s="129"/>
      <c r="DV36" s="129"/>
      <c r="DW36" s="129"/>
      <c r="DX36" s="129"/>
      <c r="DY36" s="129"/>
      <c r="DZ36" s="129"/>
      <c r="EA36" s="129"/>
      <c r="EB36" s="129"/>
      <c r="EC36" s="129"/>
      <c r="ED36" s="129"/>
      <c r="EE36" s="129"/>
      <c r="EF36" s="129"/>
      <c r="EG36" s="129"/>
      <c r="EH36" s="129"/>
      <c r="EI36" s="129"/>
      <c r="EJ36" s="129"/>
      <c r="EK36" s="129"/>
      <c r="EL36" s="129"/>
      <c r="EM36" s="129"/>
      <c r="EN36" s="129"/>
      <c r="EO36" s="129"/>
      <c r="EP36" s="129"/>
      <c r="EQ36" s="129"/>
      <c r="ER36" s="129"/>
      <c r="ES36" s="129"/>
      <c r="ET36" s="129"/>
      <c r="EU36" s="129"/>
      <c r="EV36" s="129"/>
      <c r="EW36" s="129"/>
      <c r="EX36" s="129"/>
      <c r="EY36" s="129"/>
      <c r="EZ36" s="129"/>
      <c r="FA36" s="129"/>
      <c r="FB36" s="129"/>
      <c r="FC36" s="129"/>
      <c r="FD36" s="129"/>
      <c r="FE36" s="129"/>
      <c r="FF36" s="129"/>
      <c r="FG36" s="129"/>
      <c r="FH36" s="129"/>
      <c r="FI36" s="129"/>
      <c r="FJ36" s="129"/>
      <c r="FK36" s="129"/>
      <c r="FL36" s="129"/>
      <c r="FM36" s="129"/>
      <c r="FN36" s="129"/>
      <c r="FO36" s="129"/>
      <c r="FP36" s="129"/>
      <c r="FQ36" s="129"/>
      <c r="FR36" s="129"/>
      <c r="FS36" s="129"/>
      <c r="FT36" s="129"/>
      <c r="FU36" s="129"/>
      <c r="FV36" s="129"/>
      <c r="FW36" s="129"/>
      <c r="FX36" s="129"/>
      <c r="FY36" s="129"/>
      <c r="FZ36" s="129"/>
      <c r="GA36" s="129"/>
      <c r="GB36" s="129"/>
      <c r="GC36" s="129"/>
      <c r="GD36" s="129"/>
      <c r="GE36" s="129"/>
      <c r="GF36" s="129"/>
      <c r="GG36" s="129"/>
      <c r="GH36" s="129"/>
      <c r="GI36" s="129"/>
      <c r="GJ36" s="129"/>
      <c r="GK36" s="129"/>
      <c r="GL36" s="129"/>
      <c r="GM36" s="129"/>
      <c r="GN36" s="129"/>
      <c r="GO36" s="129"/>
      <c r="GP36" s="129"/>
      <c r="GQ36" s="129"/>
      <c r="GR36" s="129"/>
      <c r="GS36" s="129"/>
      <c r="GT36" s="129"/>
      <c r="GU36" s="129"/>
      <c r="GV36" s="129"/>
      <c r="GW36" s="129"/>
      <c r="GX36" s="129"/>
      <c r="GY36" s="129"/>
      <c r="GZ36" s="129"/>
      <c r="HA36" s="129"/>
      <c r="HB36" s="129"/>
      <c r="HC36" s="129"/>
      <c r="HD36" s="129"/>
      <c r="HE36" s="129"/>
      <c r="HF36" s="129"/>
      <c r="HG36" s="129"/>
      <c r="HH36" s="129"/>
      <c r="HI36" s="129"/>
      <c r="HJ36" s="129"/>
      <c r="HK36" s="129"/>
      <c r="HL36" s="129"/>
      <c r="HM36" s="129"/>
      <c r="HN36" s="129"/>
      <c r="HO36" s="129"/>
      <c r="HP36" s="129"/>
      <c r="HQ36" s="129"/>
      <c r="HR36" s="129"/>
      <c r="HS36" s="129"/>
      <c r="HT36" s="129"/>
      <c r="HU36" s="129"/>
      <c r="HV36" s="129"/>
      <c r="HW36" s="129"/>
      <c r="HX36" s="129"/>
      <c r="HY36" s="129"/>
      <c r="HZ36" s="129"/>
      <c r="IA36" s="129"/>
      <c r="IB36" s="129"/>
      <c r="IC36" s="129"/>
      <c r="ID36" s="129"/>
      <c r="IE36" s="129"/>
      <c r="IF36" s="129"/>
      <c r="IG36" s="129"/>
      <c r="IH36" s="129"/>
      <c r="II36" s="129"/>
      <c r="IJ36" s="129"/>
      <c r="IK36" s="129"/>
      <c r="IL36" s="129"/>
      <c r="IM36" s="129"/>
      <c r="IN36" s="129"/>
      <c r="IO36" s="129"/>
      <c r="IP36" s="129"/>
      <c r="IQ36" s="129"/>
      <c r="IR36" s="129"/>
      <c r="IS36" s="129"/>
    </row>
    <row r="37" s="143" customFormat="1" ht="18.75" customHeight="1" spans="1:4">
      <c r="A37" s="74" t="s">
        <v>49</v>
      </c>
      <c r="C37" s="170"/>
      <c r="D37" s="170"/>
    </row>
    <row r="38" s="143" customFormat="1" ht="11.25" spans="3:4">
      <c r="C38" s="170"/>
      <c r="D38" s="170"/>
    </row>
  </sheetData>
  <sheetProtection formatCells="0" formatColumns="0" formatRows="0"/>
  <mergeCells count="3">
    <mergeCell ref="A2:G2"/>
    <mergeCell ref="A4:B4"/>
    <mergeCell ref="C4:G4"/>
  </mergeCells>
  <printOptions horizontalCentered="1"/>
  <pageMargins left="0.48" right="0.59" top="0.37" bottom="0.55" header="0.28" footer="0.24"/>
  <pageSetup paperSize="9" scale="95" orientation="portrait" horizontalDpi="600" vertic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9"/>
  <sheetViews>
    <sheetView showGridLines="0" workbookViewId="0">
      <selection activeCell="A1" sqref="A1"/>
    </sheetView>
  </sheetViews>
  <sheetFormatPr defaultColWidth="5.125" defaultRowHeight="18" customHeight="1"/>
  <cols>
    <col min="1" max="1" width="8" style="19" customWidth="1"/>
    <col min="2" max="2" width="14.875" style="20" customWidth="1"/>
    <col min="3" max="3" width="8.375" style="21" customWidth="1"/>
    <col min="4" max="4" width="7.5" style="21" customWidth="1"/>
    <col min="5" max="5" width="7.625" style="21" customWidth="1"/>
    <col min="6" max="6" width="7.125" style="22" customWidth="1"/>
    <col min="7" max="7" width="7.625" style="22" customWidth="1"/>
    <col min="8" max="8" width="7.25" style="22" customWidth="1"/>
    <col min="9" max="9" width="7.625" style="22" customWidth="1"/>
    <col min="10" max="10" width="7.25" style="22" customWidth="1"/>
    <col min="11" max="11" width="7.125" style="22" customWidth="1"/>
    <col min="12" max="12" width="7" style="22" customWidth="1"/>
    <col min="13" max="13" width="7.125" style="22" customWidth="1"/>
    <col min="14" max="14" width="7" style="22" customWidth="1"/>
    <col min="15" max="20" width="7.625" style="22" customWidth="1"/>
    <col min="21" max="16384" width="6" style="22" customWidth="1"/>
  </cols>
  <sheetData>
    <row r="1" customFormat="1" customHeight="1" spans="1:256">
      <c r="A1" s="23" t="s">
        <v>199</v>
      </c>
      <c r="B1" s="20"/>
      <c r="C1" s="21"/>
      <c r="D1" s="21"/>
      <c r="E1" s="21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="17" customFormat="1" ht="30" customHeight="1" spans="1:256">
      <c r="A2" s="24"/>
      <c r="B2" s="25" t="s">
        <v>200</v>
      </c>
      <c r="C2" s="26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3" s="18" customFormat="1" customHeight="1" spans="2:20">
      <c r="B3" s="28" t="s">
        <v>177</v>
      </c>
      <c r="C3" s="29"/>
      <c r="D3" s="29"/>
      <c r="E3" s="30"/>
      <c r="N3" s="40"/>
      <c r="O3" s="40"/>
      <c r="P3" s="40"/>
      <c r="Q3" s="40"/>
      <c r="R3" s="40"/>
      <c r="S3" s="40"/>
      <c r="T3" s="44" t="s">
        <v>3</v>
      </c>
    </row>
    <row r="4" s="18" customFormat="1" ht="27" customHeight="1" spans="1:20">
      <c r="A4" s="31" t="s">
        <v>178</v>
      </c>
      <c r="B4" s="31" t="s">
        <v>201</v>
      </c>
      <c r="C4" s="31" t="s">
        <v>8</v>
      </c>
      <c r="D4" s="32" t="s">
        <v>180</v>
      </c>
      <c r="E4" s="32"/>
      <c r="F4" s="32"/>
      <c r="G4" s="32"/>
      <c r="H4" s="32"/>
      <c r="I4" s="32"/>
      <c r="J4" s="31" t="s">
        <v>181</v>
      </c>
      <c r="K4" s="31" t="s">
        <v>182</v>
      </c>
      <c r="L4" s="31" t="s">
        <v>183</v>
      </c>
      <c r="M4" s="31" t="s">
        <v>184</v>
      </c>
      <c r="N4" s="31" t="s">
        <v>185</v>
      </c>
      <c r="O4" s="41" t="s">
        <v>186</v>
      </c>
      <c r="P4" s="41"/>
      <c r="Q4" s="41"/>
      <c r="R4" s="41"/>
      <c r="S4" s="41"/>
      <c r="T4" s="41"/>
    </row>
    <row r="5" s="18" customFormat="1" ht="46.5" customHeight="1" spans="1:20">
      <c r="A5" s="31"/>
      <c r="B5" s="31"/>
      <c r="C5" s="31"/>
      <c r="D5" s="31" t="s">
        <v>167</v>
      </c>
      <c r="E5" s="31" t="s">
        <v>187</v>
      </c>
      <c r="F5" s="33" t="s">
        <v>188</v>
      </c>
      <c r="G5" s="33" t="s">
        <v>189</v>
      </c>
      <c r="H5" s="33" t="s">
        <v>190</v>
      </c>
      <c r="I5" s="31" t="s">
        <v>191</v>
      </c>
      <c r="J5" s="31"/>
      <c r="K5" s="31"/>
      <c r="L5" s="31"/>
      <c r="M5" s="31"/>
      <c r="N5" s="31"/>
      <c r="O5" s="31" t="s">
        <v>192</v>
      </c>
      <c r="P5" s="31" t="s">
        <v>193</v>
      </c>
      <c r="Q5" s="31" t="s">
        <v>194</v>
      </c>
      <c r="R5" s="31" t="s">
        <v>195</v>
      </c>
      <c r="S5" s="31" t="s">
        <v>196</v>
      </c>
      <c r="T5" s="31" t="s">
        <v>197</v>
      </c>
    </row>
    <row r="6" customFormat="1" customHeight="1" spans="1:256">
      <c r="A6" s="34" t="s">
        <v>198</v>
      </c>
      <c r="B6" s="34" t="s">
        <v>198</v>
      </c>
      <c r="C6" s="34">
        <v>1</v>
      </c>
      <c r="D6" s="34">
        <v>2</v>
      </c>
      <c r="E6" s="34">
        <v>3</v>
      </c>
      <c r="F6" s="34">
        <v>4</v>
      </c>
      <c r="G6" s="34">
        <v>5</v>
      </c>
      <c r="H6" s="34">
        <v>6</v>
      </c>
      <c r="I6" s="34">
        <v>7</v>
      </c>
      <c r="J6" s="34">
        <v>8</v>
      </c>
      <c r="K6" s="34">
        <v>9</v>
      </c>
      <c r="L6" s="34">
        <v>10</v>
      </c>
      <c r="M6" s="34">
        <v>11</v>
      </c>
      <c r="N6" s="34">
        <v>12</v>
      </c>
      <c r="O6" s="34">
        <v>13</v>
      </c>
      <c r="P6" s="34">
        <v>14</v>
      </c>
      <c r="Q6" s="34">
        <v>15</v>
      </c>
      <c r="R6" s="34">
        <v>16</v>
      </c>
      <c r="S6" s="34">
        <v>17</v>
      </c>
      <c r="T6" s="34">
        <v>18</v>
      </c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="1" customFormat="1" customHeight="1" spans="1:256">
      <c r="A7" s="35"/>
      <c r="B7" s="36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42"/>
      <c r="P7" s="42"/>
      <c r="Q7" s="42"/>
      <c r="R7" s="42"/>
      <c r="S7" s="42"/>
      <c r="T7" s="4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customFormat="1" ht="21" customHeight="1" spans="1:256">
      <c r="A8" s="19"/>
      <c r="B8" s="39"/>
      <c r="C8" s="21"/>
      <c r="D8" s="21"/>
      <c r="E8" s="21"/>
      <c r="F8" s="39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customFormat="1" ht="21" customHeight="1" spans="1:256">
      <c r="A9" s="1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75" right="0.75" top="0.98" bottom="0.98" header="0.51" footer="0.51"/>
  <pageSetup paperSize="9" scale="84" fitToHeight="999" orientation="landscape" verticalDpi="6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showGridLines="0" showZeros="0" workbookViewId="0">
      <selection activeCell="A1" sqref="A1"/>
    </sheetView>
  </sheetViews>
  <sheetFormatPr defaultColWidth="6.875" defaultRowHeight="12.75" customHeight="1" outlineLevelCol="1"/>
  <cols>
    <col min="1" max="1" width="36.125" style="7" customWidth="1"/>
    <col min="2" max="2" width="19.125" style="7" customWidth="1"/>
    <col min="3" max="16384" width="6.875" style="7" customWidth="1"/>
  </cols>
  <sheetData>
    <row r="1" ht="32.25" customHeight="1"/>
    <row r="2" ht="32.25" customHeight="1" spans="1:2">
      <c r="A2" s="8" t="s">
        <v>202</v>
      </c>
      <c r="B2" s="8"/>
    </row>
    <row r="3" ht="32.25" customHeight="1" spans="1:2">
      <c r="A3" s="6" t="s">
        <v>203</v>
      </c>
      <c r="B3" s="9" t="s">
        <v>3</v>
      </c>
    </row>
    <row r="4" ht="32.25" customHeight="1" spans="1:2">
      <c r="A4" s="10" t="s">
        <v>6</v>
      </c>
      <c r="B4" s="11" t="s">
        <v>7</v>
      </c>
    </row>
    <row r="5" s="6" customFormat="1" ht="32.25" customHeight="1" spans="1:2">
      <c r="A5" s="12" t="s">
        <v>8</v>
      </c>
      <c r="B5" s="13">
        <v>1.5</v>
      </c>
    </row>
    <row r="6" s="6" customFormat="1" ht="32.25" customHeight="1" spans="1:2">
      <c r="A6" s="14" t="s">
        <v>204</v>
      </c>
      <c r="B6" s="15">
        <v>0</v>
      </c>
    </row>
    <row r="7" s="6" customFormat="1" ht="32.25" customHeight="1" spans="1:2">
      <c r="A7" s="14" t="s">
        <v>205</v>
      </c>
      <c r="B7" s="16">
        <v>1.5</v>
      </c>
    </row>
    <row r="8" s="6" customFormat="1" ht="32.25" customHeight="1" spans="1:2">
      <c r="A8" s="14" t="s">
        <v>206</v>
      </c>
      <c r="B8" s="16">
        <v>0</v>
      </c>
    </row>
    <row r="9" s="6" customFormat="1" ht="32.25" customHeight="1" spans="1:2">
      <c r="A9" s="14" t="s">
        <v>207</v>
      </c>
      <c r="B9" s="16">
        <v>0</v>
      </c>
    </row>
    <row r="10" s="6" customFormat="1" ht="32.25" customHeight="1" spans="1:2">
      <c r="A10" s="14" t="s">
        <v>208</v>
      </c>
      <c r="B10" s="13">
        <v>0</v>
      </c>
    </row>
  </sheetData>
  <sheetProtection formatCells="0" formatColumns="0" formatRows="0"/>
  <pageMargins left="0.75" right="0.75" top="1" bottom="1" header="0.5" footer="0.5"/>
  <pageSetup paperSize="9" orientation="portrait" horizontalDpi="600" verticalDpi="6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showGridLines="0" workbookViewId="0">
      <selection activeCell="A1" sqref="A1:K6"/>
    </sheetView>
  </sheetViews>
  <sheetFormatPr defaultColWidth="9" defaultRowHeight="13.5"/>
  <cols>
    <col min="1" max="1" width="32.375" customWidth="1"/>
    <col min="2" max="2" width="21.5" customWidth="1"/>
    <col min="3" max="3" width="17.875" customWidth="1"/>
    <col min="4" max="4" width="13.875"/>
    <col min="5" max="5" width="16.125"/>
    <col min="6" max="6" width="18.375"/>
    <col min="7" max="7" width="13.875"/>
    <col min="8" max="8" width="16.125"/>
    <col min="9" max="10" width="18.375"/>
    <col min="11" max="11" width="14.25" customWidth="1"/>
  </cols>
  <sheetData>
    <row r="1" customHeight="1" spans="1:11">
      <c r="A1" s="2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Height="1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customHeight="1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customHeight="1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ht="1.5" customHeight="1" spans="1:1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ht="29.25" customHeight="1" spans="1:11">
      <c r="A7" s="3" t="s">
        <v>210</v>
      </c>
      <c r="B7" s="3" t="s">
        <v>211</v>
      </c>
      <c r="C7" s="3" t="s">
        <v>8</v>
      </c>
      <c r="D7" s="3" t="s">
        <v>212</v>
      </c>
      <c r="E7" s="3"/>
      <c r="F7" s="3"/>
      <c r="G7" s="3" t="s">
        <v>213</v>
      </c>
      <c r="H7" s="3"/>
      <c r="I7" s="3"/>
      <c r="J7" s="3"/>
      <c r="K7" s="3"/>
    </row>
    <row r="8" ht="28.5" customHeight="1" spans="1:11">
      <c r="A8" s="3"/>
      <c r="B8" s="3"/>
      <c r="C8" s="3"/>
      <c r="D8" s="3" t="s">
        <v>214</v>
      </c>
      <c r="E8" s="3" t="s">
        <v>215</v>
      </c>
      <c r="F8" s="3" t="s">
        <v>216</v>
      </c>
      <c r="G8" s="3" t="s">
        <v>214</v>
      </c>
      <c r="H8" s="3" t="s">
        <v>215</v>
      </c>
      <c r="I8" s="3" t="s">
        <v>216</v>
      </c>
      <c r="J8" s="3" t="s">
        <v>217</v>
      </c>
      <c r="K8" s="3" t="s">
        <v>218</v>
      </c>
    </row>
    <row r="9" ht="24.75" customHeight="1" spans="1:11">
      <c r="A9" s="3" t="s">
        <v>198</v>
      </c>
      <c r="B9" s="3" t="s">
        <v>198</v>
      </c>
      <c r="C9" s="3">
        <v>1</v>
      </c>
      <c r="D9" s="3">
        <v>2</v>
      </c>
      <c r="E9" s="3">
        <v>3</v>
      </c>
      <c r="F9" s="3">
        <v>4</v>
      </c>
      <c r="G9" s="3">
        <v>5</v>
      </c>
      <c r="H9" s="3">
        <v>6</v>
      </c>
      <c r="I9" s="3">
        <v>7</v>
      </c>
      <c r="J9" s="3">
        <v>8</v>
      </c>
      <c r="K9" s="3">
        <v>9</v>
      </c>
    </row>
    <row r="10" s="1" customFormat="1" ht="25.5" customHeight="1" spans="1:11">
      <c r="A10" s="4"/>
      <c r="B10" s="4"/>
      <c r="C10" s="5"/>
      <c r="D10" s="5"/>
      <c r="E10" s="5"/>
      <c r="F10" s="5"/>
      <c r="G10" s="5"/>
      <c r="H10" s="5"/>
      <c r="I10" s="5"/>
      <c r="J10" s="5"/>
      <c r="K10" s="5"/>
    </row>
    <row r="11" customHeight="1" spans="1:1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</sheetData>
  <sheetProtection formatCells="0" formatColumns="0" formatRows="0"/>
  <mergeCells count="6">
    <mergeCell ref="D7:F7"/>
    <mergeCell ref="G7:I7"/>
    <mergeCell ref="A7:A8"/>
    <mergeCell ref="B7:B8"/>
    <mergeCell ref="C7:C8"/>
    <mergeCell ref="A1:K6"/>
  </mergeCells>
  <pageMargins left="0.7" right="0.7" top="0.75" bottom="0.75" header="0.3" footer="0.3"/>
  <pageSetup paperSize="9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workbookViewId="0">
      <selection activeCell="C6" sqref="C6:E6"/>
    </sheetView>
  </sheetViews>
  <sheetFormatPr defaultColWidth="9" defaultRowHeight="14.25" outlineLevelCol="4"/>
  <cols>
    <col min="1" max="1" width="19" style="73" customWidth="1"/>
    <col min="2" max="2" width="24.75" style="73" customWidth="1"/>
    <col min="3" max="3" width="12.25" style="73" customWidth="1"/>
    <col min="4" max="5" width="13.125" style="73" customWidth="1"/>
    <col min="6" max="16384" width="9" style="73"/>
  </cols>
  <sheetData>
    <row r="1" ht="13.5" customHeight="1" spans="1:1">
      <c r="A1" s="74" t="s">
        <v>50</v>
      </c>
    </row>
    <row r="2" ht="22.5" customHeight="1" spans="1:5">
      <c r="A2" s="75" t="s">
        <v>51</v>
      </c>
      <c r="B2" s="75"/>
      <c r="C2" s="75"/>
      <c r="D2" s="75"/>
      <c r="E2" s="75"/>
    </row>
    <row r="3" ht="22.5" customHeight="1" spans="1:5">
      <c r="A3" s="76" t="s">
        <v>2</v>
      </c>
      <c r="B3" s="88"/>
      <c r="C3" s="88"/>
      <c r="D3" s="88"/>
      <c r="E3" s="77" t="s">
        <v>3</v>
      </c>
    </row>
    <row r="4" ht="21" customHeight="1" spans="1:5">
      <c r="A4" s="79" t="s">
        <v>52</v>
      </c>
      <c r="B4" s="79"/>
      <c r="C4" s="94" t="s">
        <v>7</v>
      </c>
      <c r="D4" s="94"/>
      <c r="E4" s="94"/>
    </row>
    <row r="5" ht="21" customHeight="1" spans="1:5">
      <c r="A5" s="79" t="s">
        <v>53</v>
      </c>
      <c r="B5" s="79" t="s">
        <v>54</v>
      </c>
      <c r="C5" s="80" t="s">
        <v>8</v>
      </c>
      <c r="D5" s="80" t="s">
        <v>55</v>
      </c>
      <c r="E5" s="80" t="s">
        <v>56</v>
      </c>
    </row>
    <row r="6" s="72" customFormat="1" ht="18.75" customHeight="1" spans="1:5">
      <c r="A6" s="81"/>
      <c r="B6" s="82" t="s">
        <v>8</v>
      </c>
      <c r="C6" s="83">
        <v>342.3013</v>
      </c>
      <c r="D6" s="83">
        <v>342.3013</v>
      </c>
      <c r="E6" s="83">
        <v>0</v>
      </c>
    </row>
    <row r="7" customFormat="1" ht="18.75" customHeight="1" spans="1:5">
      <c r="A7" s="81">
        <v>208</v>
      </c>
      <c r="B7" s="82" t="s">
        <v>57</v>
      </c>
      <c r="C7" s="83">
        <v>38.30176</v>
      </c>
      <c r="D7" s="83">
        <v>38.30176</v>
      </c>
      <c r="E7" s="83">
        <v>0</v>
      </c>
    </row>
    <row r="8" customFormat="1" ht="18.75" customHeight="1" spans="1:5">
      <c r="A8" s="81">
        <v>20805</v>
      </c>
      <c r="B8" s="82" t="s">
        <v>58</v>
      </c>
      <c r="C8" s="83">
        <v>38.30176</v>
      </c>
      <c r="D8" s="83">
        <v>38.30176</v>
      </c>
      <c r="E8" s="83">
        <v>0</v>
      </c>
    </row>
    <row r="9" customFormat="1" ht="18.75" customHeight="1" spans="1:5">
      <c r="A9" s="81">
        <v>2080505</v>
      </c>
      <c r="B9" s="82" t="s">
        <v>59</v>
      </c>
      <c r="C9" s="83">
        <v>25.771552</v>
      </c>
      <c r="D9" s="83">
        <v>25.771552</v>
      </c>
      <c r="E9" s="83">
        <v>0</v>
      </c>
    </row>
    <row r="10" customFormat="1" ht="18.75" customHeight="1" spans="1:5">
      <c r="A10" s="81">
        <v>2080506</v>
      </c>
      <c r="B10" s="82" t="s">
        <v>60</v>
      </c>
      <c r="C10" s="83">
        <v>12.530208</v>
      </c>
      <c r="D10" s="83">
        <v>12.530208</v>
      </c>
      <c r="E10" s="83">
        <v>0</v>
      </c>
    </row>
    <row r="11" customFormat="1" ht="18.75" customHeight="1" spans="1:5">
      <c r="A11" s="81">
        <v>210</v>
      </c>
      <c r="B11" s="82" t="s">
        <v>61</v>
      </c>
      <c r="C11" s="83">
        <v>13.380734</v>
      </c>
      <c r="D11" s="83">
        <v>13.380734</v>
      </c>
      <c r="E11" s="83">
        <v>0</v>
      </c>
    </row>
    <row r="12" customFormat="1" ht="18.75" customHeight="1" spans="1:5">
      <c r="A12" s="81">
        <v>21011</v>
      </c>
      <c r="B12" s="82" t="s">
        <v>62</v>
      </c>
      <c r="C12" s="83">
        <v>13.380734</v>
      </c>
      <c r="D12" s="83">
        <v>13.380734</v>
      </c>
      <c r="E12" s="83">
        <v>0</v>
      </c>
    </row>
    <row r="13" customFormat="1" ht="18.75" customHeight="1" spans="1:5">
      <c r="A13" s="81">
        <v>2101101</v>
      </c>
      <c r="B13" s="82" t="s">
        <v>63</v>
      </c>
      <c r="C13" s="83">
        <v>10.024166</v>
      </c>
      <c r="D13" s="83">
        <v>10.024166</v>
      </c>
      <c r="E13" s="83">
        <v>0</v>
      </c>
    </row>
    <row r="14" customFormat="1" ht="18.75" customHeight="1" spans="1:5">
      <c r="A14" s="81">
        <v>2101199</v>
      </c>
      <c r="B14" s="82" t="s">
        <v>64</v>
      </c>
      <c r="C14" s="83">
        <v>1.51812</v>
      </c>
      <c r="D14" s="83">
        <v>1.51812</v>
      </c>
      <c r="E14" s="83">
        <v>0</v>
      </c>
    </row>
    <row r="15" customFormat="1" ht="18.75" customHeight="1" spans="1:5">
      <c r="A15" s="81">
        <v>2101103</v>
      </c>
      <c r="B15" s="82" t="s">
        <v>65</v>
      </c>
      <c r="C15" s="83">
        <v>1.838448</v>
      </c>
      <c r="D15" s="83">
        <v>1.838448</v>
      </c>
      <c r="E15" s="83">
        <v>0</v>
      </c>
    </row>
    <row r="16" customFormat="1" ht="18.75" customHeight="1" spans="1:5">
      <c r="A16" s="81">
        <v>221</v>
      </c>
      <c r="B16" s="82" t="s">
        <v>66</v>
      </c>
      <c r="C16" s="83">
        <v>24.496854</v>
      </c>
      <c r="D16" s="83">
        <v>24.496854</v>
      </c>
      <c r="E16" s="83">
        <v>0</v>
      </c>
    </row>
    <row r="17" customFormat="1" ht="18.75" customHeight="1" spans="1:5">
      <c r="A17" s="81">
        <v>22102</v>
      </c>
      <c r="B17" s="82" t="s">
        <v>67</v>
      </c>
      <c r="C17" s="83">
        <v>24.496854</v>
      </c>
      <c r="D17" s="83">
        <v>24.496854</v>
      </c>
      <c r="E17" s="83">
        <v>0</v>
      </c>
    </row>
    <row r="18" customFormat="1" ht="18.75" customHeight="1" spans="1:5">
      <c r="A18" s="81">
        <v>2210201</v>
      </c>
      <c r="B18" s="82" t="s">
        <v>68</v>
      </c>
      <c r="C18" s="83">
        <v>19.328664</v>
      </c>
      <c r="D18" s="83">
        <v>19.328664</v>
      </c>
      <c r="E18" s="83">
        <v>0</v>
      </c>
    </row>
    <row r="19" customFormat="1" ht="18.75" customHeight="1" spans="1:5">
      <c r="A19" s="81">
        <v>2210202</v>
      </c>
      <c r="B19" s="82" t="s">
        <v>69</v>
      </c>
      <c r="C19" s="83">
        <v>5.16819</v>
      </c>
      <c r="D19" s="83">
        <v>5.16819</v>
      </c>
      <c r="E19" s="83">
        <v>0</v>
      </c>
    </row>
    <row r="20" customFormat="1" ht="18.75" customHeight="1" spans="1:5">
      <c r="A20" s="81">
        <v>224</v>
      </c>
      <c r="B20" s="82" t="s">
        <v>70</v>
      </c>
      <c r="C20" s="83">
        <v>266.121952</v>
      </c>
      <c r="D20" s="83">
        <v>266.121952</v>
      </c>
      <c r="E20" s="83">
        <v>0</v>
      </c>
    </row>
    <row r="21" customFormat="1" ht="18.75" customHeight="1" spans="1:5">
      <c r="A21" s="81">
        <v>22401</v>
      </c>
      <c r="B21" s="82" t="s">
        <v>71</v>
      </c>
      <c r="C21" s="83">
        <v>266.121952</v>
      </c>
      <c r="D21" s="83">
        <v>266.121952</v>
      </c>
      <c r="E21" s="83">
        <v>0</v>
      </c>
    </row>
    <row r="22" customFormat="1" ht="18.75" customHeight="1" spans="1:5">
      <c r="A22" s="81">
        <v>2240101</v>
      </c>
      <c r="B22" s="82" t="s">
        <v>72</v>
      </c>
      <c r="C22" s="83">
        <v>235.422352</v>
      </c>
      <c r="D22" s="83">
        <v>235.422352</v>
      </c>
      <c r="E22" s="83">
        <v>0</v>
      </c>
    </row>
    <row r="23" ht="18.75" customHeight="1" spans="1:5">
      <c r="A23" s="81">
        <v>2240150</v>
      </c>
      <c r="B23" s="82" t="s">
        <v>73</v>
      </c>
      <c r="C23" s="83">
        <v>30.6996</v>
      </c>
      <c r="D23" s="83">
        <v>30.6996</v>
      </c>
      <c r="E23" s="83">
        <v>0</v>
      </c>
    </row>
  </sheetData>
  <sheetProtection formatCells="0" formatColumns="0" formatRows="0"/>
  <mergeCells count="3">
    <mergeCell ref="A2:E2"/>
    <mergeCell ref="A4:B4"/>
    <mergeCell ref="C4:E4"/>
  </mergeCells>
  <printOptions horizontalCentered="1"/>
  <pageMargins left="0.16" right="0.16" top="0.98" bottom="0.98" header="0.51" footer="0.51"/>
  <pageSetup paperSize="9" scale="90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topLeftCell="A4" workbookViewId="0">
      <selection activeCell="C6" sqref="C6"/>
    </sheetView>
  </sheetViews>
  <sheetFormatPr defaultColWidth="9" defaultRowHeight="13.5" outlineLevelCol="2"/>
  <cols>
    <col min="1" max="1" width="19.375" customWidth="1"/>
    <col min="2" max="2" width="32.125" customWidth="1"/>
    <col min="3" max="3" width="25.25" customWidth="1"/>
  </cols>
  <sheetData>
    <row r="1" customHeight="1" spans="1:1">
      <c r="A1" t="s">
        <v>74</v>
      </c>
    </row>
    <row r="2" ht="22.5" customHeight="1" spans="1:3">
      <c r="A2" s="133" t="s">
        <v>75</v>
      </c>
      <c r="B2" s="133"/>
      <c r="C2" s="133"/>
    </row>
    <row r="3" ht="21.75" customHeight="1" spans="1:3">
      <c r="A3" s="1" t="s">
        <v>2</v>
      </c>
      <c r="C3" s="134" t="s">
        <v>3</v>
      </c>
    </row>
    <row r="4" ht="21" customHeight="1" spans="1:3">
      <c r="A4" s="135" t="s">
        <v>76</v>
      </c>
      <c r="B4" s="135"/>
      <c r="C4" s="136" t="s">
        <v>7</v>
      </c>
    </row>
    <row r="5" ht="21" customHeight="1" spans="1:3">
      <c r="A5" s="135" t="s">
        <v>53</v>
      </c>
      <c r="B5" s="135" t="s">
        <v>54</v>
      </c>
      <c r="C5" s="137"/>
    </row>
    <row r="6" s="1" customFormat="1" ht="20.1" customHeight="1" spans="1:3">
      <c r="A6" s="138"/>
      <c r="B6" s="139" t="s">
        <v>8</v>
      </c>
      <c r="C6" s="140">
        <v>342.3013</v>
      </c>
    </row>
    <row r="7" ht="20.1" customHeight="1" spans="1:3">
      <c r="A7" s="138">
        <v>301</v>
      </c>
      <c r="B7" s="139" t="s">
        <v>77</v>
      </c>
      <c r="C7" s="140">
        <v>243.827548</v>
      </c>
    </row>
    <row r="8" ht="20.1" customHeight="1" spans="1:3">
      <c r="A8" s="138">
        <v>30101</v>
      </c>
      <c r="B8" s="139" t="s">
        <v>78</v>
      </c>
      <c r="C8" s="140">
        <v>98.5416</v>
      </c>
    </row>
    <row r="9" ht="20.1" customHeight="1" spans="1:3">
      <c r="A9" s="138">
        <v>30102</v>
      </c>
      <c r="B9" s="139" t="s">
        <v>79</v>
      </c>
      <c r="C9" s="140">
        <v>39.13059</v>
      </c>
    </row>
    <row r="10" ht="20.1" customHeight="1" spans="1:3">
      <c r="A10" s="138">
        <v>30103</v>
      </c>
      <c r="B10" s="139" t="s">
        <v>80</v>
      </c>
      <c r="C10" s="140">
        <v>4.4446</v>
      </c>
    </row>
    <row r="11" ht="20.1" customHeight="1" spans="1:3">
      <c r="A11" s="138">
        <v>30107</v>
      </c>
      <c r="B11" s="139" t="s">
        <v>81</v>
      </c>
      <c r="C11" s="140">
        <v>30.6996</v>
      </c>
    </row>
    <row r="12" ht="20.1" customHeight="1" spans="1:3">
      <c r="A12" s="138">
        <v>30108</v>
      </c>
      <c r="B12" s="139" t="s">
        <v>82</v>
      </c>
      <c r="C12" s="140">
        <v>25.771552</v>
      </c>
    </row>
    <row r="13" ht="20.1" customHeight="1" spans="1:3">
      <c r="A13" s="138">
        <v>30109</v>
      </c>
      <c r="B13" s="139" t="s">
        <v>83</v>
      </c>
      <c r="C13" s="140">
        <v>12.530208</v>
      </c>
    </row>
    <row r="14" ht="20.1" customHeight="1" spans="1:3">
      <c r="A14" s="138">
        <v>30110</v>
      </c>
      <c r="B14" s="139" t="s">
        <v>84</v>
      </c>
      <c r="C14" s="140">
        <v>10.024166</v>
      </c>
    </row>
    <row r="15" ht="20.1" customHeight="1" spans="1:3">
      <c r="A15" s="138">
        <v>30111</v>
      </c>
      <c r="B15" s="139" t="s">
        <v>85</v>
      </c>
      <c r="C15" s="140">
        <v>3.356568</v>
      </c>
    </row>
    <row r="16" ht="20.1" customHeight="1" spans="1:3">
      <c r="A16" s="138">
        <v>30113</v>
      </c>
      <c r="B16" s="139" t="s">
        <v>86</v>
      </c>
      <c r="C16" s="140">
        <v>19.328664</v>
      </c>
    </row>
    <row r="17" ht="20.1" customHeight="1" spans="1:3">
      <c r="A17" s="138">
        <v>302</v>
      </c>
      <c r="B17" s="139" t="s">
        <v>87</v>
      </c>
      <c r="C17" s="140">
        <v>98.100552</v>
      </c>
    </row>
    <row r="18" ht="20.1" customHeight="1" spans="1:3">
      <c r="A18" s="138">
        <v>30201</v>
      </c>
      <c r="B18" s="139" t="s">
        <v>88</v>
      </c>
      <c r="C18" s="140">
        <v>10.4</v>
      </c>
    </row>
    <row r="19" ht="20.1" customHeight="1" spans="1:3">
      <c r="A19" s="138">
        <v>30202</v>
      </c>
      <c r="B19" s="139" t="s">
        <v>89</v>
      </c>
      <c r="C19" s="140">
        <v>6</v>
      </c>
    </row>
    <row r="20" ht="20.1" customHeight="1" spans="1:3">
      <c r="A20" s="138">
        <v>30203</v>
      </c>
      <c r="B20" s="139" t="s">
        <v>90</v>
      </c>
      <c r="C20" s="140">
        <v>6</v>
      </c>
    </row>
    <row r="21" ht="20.1" customHeight="1" spans="1:3">
      <c r="A21" s="138">
        <v>30206</v>
      </c>
      <c r="B21" s="139" t="s">
        <v>91</v>
      </c>
      <c r="C21" s="140">
        <v>4</v>
      </c>
    </row>
    <row r="22" ht="20.1" customHeight="1" spans="1:3">
      <c r="A22" s="138">
        <v>30211</v>
      </c>
      <c r="B22" s="139" t="s">
        <v>92</v>
      </c>
      <c r="C22" s="140">
        <v>11</v>
      </c>
    </row>
    <row r="23" ht="20.1" customHeight="1" spans="1:3">
      <c r="A23" s="138">
        <v>30213</v>
      </c>
      <c r="B23" s="139" t="s">
        <v>93</v>
      </c>
      <c r="C23" s="140">
        <v>3.5</v>
      </c>
    </row>
    <row r="24" ht="20.1" customHeight="1" spans="1:3">
      <c r="A24" s="138">
        <v>30214</v>
      </c>
      <c r="B24" s="139" t="s">
        <v>94</v>
      </c>
      <c r="C24" s="140">
        <v>5</v>
      </c>
    </row>
    <row r="25" ht="20.1" customHeight="1" spans="1:3">
      <c r="A25" s="138">
        <v>30215</v>
      </c>
      <c r="B25" s="139" t="s">
        <v>95</v>
      </c>
      <c r="C25" s="140">
        <v>2</v>
      </c>
    </row>
    <row r="26" ht="20.1" customHeight="1" spans="1:3">
      <c r="A26" s="138">
        <v>30216</v>
      </c>
      <c r="B26" s="139" t="s">
        <v>96</v>
      </c>
      <c r="C26" s="140">
        <v>10</v>
      </c>
    </row>
    <row r="27" ht="20.1" customHeight="1" spans="1:3">
      <c r="A27" s="138">
        <v>30217</v>
      </c>
      <c r="B27" s="139" t="s">
        <v>97</v>
      </c>
      <c r="C27" s="140">
        <v>1.5</v>
      </c>
    </row>
    <row r="28" ht="20.1" customHeight="1" spans="1:3">
      <c r="A28" s="138">
        <v>30226</v>
      </c>
      <c r="B28" s="139" t="s">
        <v>98</v>
      </c>
      <c r="C28" s="140">
        <v>7</v>
      </c>
    </row>
    <row r="29" ht="20.1" customHeight="1" spans="1:3">
      <c r="A29" s="138">
        <v>30227</v>
      </c>
      <c r="B29" s="139" t="s">
        <v>99</v>
      </c>
      <c r="C29" s="140">
        <v>6</v>
      </c>
    </row>
    <row r="30" ht="20.1" customHeight="1" spans="1:3">
      <c r="A30" s="138">
        <v>30228</v>
      </c>
      <c r="B30" s="139" t="s">
        <v>100</v>
      </c>
      <c r="C30" s="140">
        <v>3.132552</v>
      </c>
    </row>
    <row r="31" ht="20.1" customHeight="1" spans="1:3">
      <c r="A31" s="138">
        <v>30239</v>
      </c>
      <c r="B31" s="139" t="s">
        <v>101</v>
      </c>
      <c r="C31" s="140">
        <v>12.568</v>
      </c>
    </row>
    <row r="32" ht="20.1" customHeight="1" spans="1:3">
      <c r="A32" s="138">
        <v>30299</v>
      </c>
      <c r="B32" s="139" t="s">
        <v>102</v>
      </c>
      <c r="C32" s="140">
        <v>10</v>
      </c>
    </row>
    <row r="33" ht="20.1" customHeight="1" spans="1:3">
      <c r="A33" s="138">
        <v>303</v>
      </c>
      <c r="B33" s="139" t="s">
        <v>103</v>
      </c>
      <c r="C33" s="140">
        <v>0.3732</v>
      </c>
    </row>
    <row r="34" ht="20.1" customHeight="1" spans="1:3">
      <c r="A34" s="138">
        <v>30302</v>
      </c>
      <c r="B34" s="139" t="s">
        <v>104</v>
      </c>
      <c r="C34" s="140">
        <v>0.3192</v>
      </c>
    </row>
    <row r="35" ht="20.1" customHeight="1" spans="1:3">
      <c r="A35" s="138">
        <v>30399</v>
      </c>
      <c r="B35" s="139" t="s">
        <v>105</v>
      </c>
      <c r="C35" s="140">
        <v>0.054</v>
      </c>
    </row>
  </sheetData>
  <sheetProtection formatCells="0" formatColumns="0" formatRows="0"/>
  <mergeCells count="3">
    <mergeCell ref="A2:C2"/>
    <mergeCell ref="A4:B4"/>
    <mergeCell ref="C4:C5"/>
  </mergeCells>
  <printOptions horizontalCentered="1"/>
  <pageMargins left="0.35" right="0.35" top="0.98" bottom="0.98" header="0.51" footer="0.51"/>
  <pageSetup paperSize="9" orientation="portrait" horizontalDpi="600" verticalDpi="6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6"/>
  <sheetViews>
    <sheetView showGridLines="0" workbookViewId="0">
      <selection activeCell="A1" sqref="A1"/>
    </sheetView>
  </sheetViews>
  <sheetFormatPr defaultColWidth="9" defaultRowHeight="14.25" outlineLevelRow="5" outlineLevelCol="4"/>
  <cols>
    <col min="1" max="1" width="17.875" style="73" customWidth="1"/>
    <col min="2" max="2" width="26" style="73" customWidth="1"/>
    <col min="3" max="5" width="13" style="73" customWidth="1"/>
    <col min="6" max="16384" width="9" style="73"/>
  </cols>
  <sheetData>
    <row r="1" ht="13.5" customHeight="1" spans="1:1">
      <c r="A1" s="74" t="s">
        <v>106</v>
      </c>
    </row>
    <row r="2" ht="22.5" customHeight="1" spans="1:5">
      <c r="A2" s="126" t="s">
        <v>107</v>
      </c>
      <c r="B2" s="127"/>
      <c r="C2" s="127"/>
      <c r="D2" s="127"/>
      <c r="E2" s="127"/>
    </row>
    <row r="3" ht="18.75" customHeight="1" spans="1:5">
      <c r="A3" s="128" t="s">
        <v>2</v>
      </c>
      <c r="B3" s="129"/>
      <c r="C3" s="129"/>
      <c r="D3" s="129"/>
      <c r="E3" s="93" t="s">
        <v>3</v>
      </c>
    </row>
    <row r="4" ht="20.25" customHeight="1" spans="1:5">
      <c r="A4" s="130" t="s">
        <v>53</v>
      </c>
      <c r="B4" s="130" t="s">
        <v>54</v>
      </c>
      <c r="C4" s="130" t="s">
        <v>108</v>
      </c>
      <c r="D4" s="130"/>
      <c r="E4" s="130"/>
    </row>
    <row r="5" ht="18" customHeight="1" spans="1:5">
      <c r="A5" s="130"/>
      <c r="B5" s="130"/>
      <c r="C5" s="130" t="s">
        <v>8</v>
      </c>
      <c r="D5" s="130" t="s">
        <v>55</v>
      </c>
      <c r="E5" s="130" t="s">
        <v>56</v>
      </c>
    </row>
    <row r="6" s="72" customFormat="1" ht="20.25" customHeight="1" spans="1:5">
      <c r="A6" s="81"/>
      <c r="B6" s="131"/>
      <c r="C6" s="132"/>
      <c r="D6" s="132"/>
      <c r="E6" s="132"/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8"/>
  <sheetViews>
    <sheetView showGridLines="0" workbookViewId="0">
      <selection activeCell="A1" sqref="A1"/>
    </sheetView>
  </sheetViews>
  <sheetFormatPr defaultColWidth="9" defaultRowHeight="14.25" outlineLevelRow="7" outlineLevelCol="4"/>
  <cols>
    <col min="1" max="1" width="17.875" style="73" customWidth="1"/>
    <col min="2" max="2" width="28.5" style="73" customWidth="1"/>
    <col min="3" max="5" width="12.25" style="73" customWidth="1"/>
    <col min="6" max="16384" width="9" style="73"/>
  </cols>
  <sheetData>
    <row r="1" ht="13.5" customHeight="1" spans="1:1">
      <c r="A1" s="74" t="s">
        <v>109</v>
      </c>
    </row>
    <row r="2" ht="22.5" customHeight="1" spans="1:5">
      <c r="A2" s="126" t="s">
        <v>110</v>
      </c>
      <c r="B2" s="127"/>
      <c r="C2" s="127"/>
      <c r="D2" s="127"/>
      <c r="E2" s="127"/>
    </row>
    <row r="3" ht="18.75" customHeight="1" spans="1:5">
      <c r="A3" s="128" t="s">
        <v>2</v>
      </c>
      <c r="B3" s="129"/>
      <c r="C3" s="129"/>
      <c r="D3" s="129"/>
      <c r="E3" s="93" t="s">
        <v>3</v>
      </c>
    </row>
    <row r="4" ht="20.25" customHeight="1" spans="1:5">
      <c r="A4" s="130" t="s">
        <v>53</v>
      </c>
      <c r="B4" s="130" t="s">
        <v>54</v>
      </c>
      <c r="C4" s="130" t="s">
        <v>111</v>
      </c>
      <c r="D4" s="130"/>
      <c r="E4" s="130"/>
    </row>
    <row r="5" ht="18" customHeight="1" spans="1:5">
      <c r="A5" s="130"/>
      <c r="B5" s="130"/>
      <c r="C5" s="130" t="s">
        <v>8</v>
      </c>
      <c r="D5" s="130" t="s">
        <v>55</v>
      </c>
      <c r="E5" s="130" t="s">
        <v>56</v>
      </c>
    </row>
    <row r="6" s="72" customFormat="1" ht="20.25" customHeight="1" spans="1:5">
      <c r="A6" s="81"/>
      <c r="B6" s="131"/>
      <c r="C6" s="132"/>
      <c r="D6" s="132"/>
      <c r="E6" s="132"/>
    </row>
    <row r="7" customHeight="1" spans="1:5">
      <c r="A7"/>
      <c r="B7"/>
      <c r="C7"/>
      <c r="D7"/>
      <c r="E7"/>
    </row>
    <row r="8" customHeight="1" spans="1:5">
      <c r="A8"/>
      <c r="B8"/>
      <c r="C8"/>
      <c r="D8"/>
      <c r="E8"/>
    </row>
  </sheetData>
  <sheetProtection formatCells="0" formatColumns="0" formatRows="0"/>
  <mergeCells count="3">
    <mergeCell ref="C4:E4"/>
    <mergeCell ref="A4:A5"/>
    <mergeCell ref="B4:B5"/>
  </mergeCells>
  <printOptions horizontalCentered="1"/>
  <pageMargins left="0.75" right="0.75" top="0.98" bottom="0.98" header="0.51" footer="0.51"/>
  <pageSetup paperSize="9" orientation="portrait" horizontalDpi="600" verticalDpi="6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N37"/>
  <sheetViews>
    <sheetView showGridLines="0" topLeftCell="A7" workbookViewId="0">
      <selection activeCell="C30" sqref="C30:D31"/>
    </sheetView>
  </sheetViews>
  <sheetFormatPr defaultColWidth="5.125" defaultRowHeight="12.95" customHeight="1"/>
  <cols>
    <col min="1" max="1" width="24.875" style="98" customWidth="1"/>
    <col min="2" max="2" width="10.625" style="98" customWidth="1"/>
    <col min="3" max="3" width="25.75" style="98" customWidth="1"/>
    <col min="4" max="4" width="14.125" style="98" customWidth="1"/>
    <col min="5" max="16384" width="5.125" style="99"/>
  </cols>
  <sheetData>
    <row r="1" customHeight="1" spans="1:1">
      <c r="A1" s="98" t="s">
        <v>112</v>
      </c>
    </row>
    <row r="2" ht="28.5" customHeight="1" spans="1:4">
      <c r="A2" s="100" t="s">
        <v>113</v>
      </c>
      <c r="B2" s="101"/>
      <c r="C2" s="102"/>
      <c r="D2" s="103"/>
    </row>
    <row r="3" ht="15" customHeight="1" spans="1:4">
      <c r="A3" s="104" t="s">
        <v>2</v>
      </c>
      <c r="B3" s="105"/>
      <c r="C3" s="106"/>
      <c r="D3" s="107" t="s">
        <v>3</v>
      </c>
    </row>
    <row r="4" ht="18" customHeight="1" spans="1:66">
      <c r="A4" s="108" t="s">
        <v>114</v>
      </c>
      <c r="B4" s="108"/>
      <c r="C4" s="108"/>
      <c r="D4" s="108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</row>
    <row r="5" s="96" customFormat="1" ht="18" customHeight="1" spans="1:66">
      <c r="A5" s="96" t="s">
        <v>115</v>
      </c>
      <c r="B5" s="96" t="s">
        <v>7</v>
      </c>
      <c r="C5" s="96" t="s">
        <v>116</v>
      </c>
      <c r="D5" s="96" t="s">
        <v>7</v>
      </c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</row>
    <row r="6" s="97" customFormat="1" ht="18" customHeight="1" spans="1:4">
      <c r="A6" s="110" t="s">
        <v>117</v>
      </c>
      <c r="B6" s="111">
        <v>342.3013</v>
      </c>
      <c r="C6" s="112" t="s">
        <v>118</v>
      </c>
      <c r="D6" s="113">
        <v>0</v>
      </c>
    </row>
    <row r="7" s="97" customFormat="1" ht="18" customHeight="1" spans="1:4">
      <c r="A7" s="114" t="s">
        <v>119</v>
      </c>
      <c r="B7" s="115">
        <v>0</v>
      </c>
      <c r="C7" s="112" t="s">
        <v>120</v>
      </c>
      <c r="D7" s="113">
        <v>0</v>
      </c>
    </row>
    <row r="8" s="97" customFormat="1" ht="18" customHeight="1" spans="1:4">
      <c r="A8" s="112" t="s">
        <v>121</v>
      </c>
      <c r="B8" s="115">
        <v>0</v>
      </c>
      <c r="C8" s="112" t="s">
        <v>122</v>
      </c>
      <c r="D8" s="113">
        <v>0</v>
      </c>
    </row>
    <row r="9" s="97" customFormat="1" ht="18" customHeight="1" spans="1:4">
      <c r="A9" s="112" t="s">
        <v>123</v>
      </c>
      <c r="B9" s="115">
        <f>SUM(B10:B14)</f>
        <v>0</v>
      </c>
      <c r="C9" s="112" t="s">
        <v>124</v>
      </c>
      <c r="D9" s="113">
        <v>0</v>
      </c>
    </row>
    <row r="10" s="97" customFormat="1" ht="18" customHeight="1" spans="1:4">
      <c r="A10" s="110" t="s">
        <v>125</v>
      </c>
      <c r="B10" s="115">
        <v>0</v>
      </c>
      <c r="C10" s="116" t="s">
        <v>126</v>
      </c>
      <c r="D10" s="113">
        <v>0</v>
      </c>
    </row>
    <row r="11" s="97" customFormat="1" ht="18" customHeight="1" spans="1:4">
      <c r="A11" s="110" t="s">
        <v>127</v>
      </c>
      <c r="B11" s="115">
        <v>0</v>
      </c>
      <c r="C11" s="112" t="s">
        <v>128</v>
      </c>
      <c r="D11" s="113">
        <v>0</v>
      </c>
    </row>
    <row r="12" s="97" customFormat="1" ht="18" customHeight="1" spans="1:15">
      <c r="A12" s="110" t="s">
        <v>129</v>
      </c>
      <c r="B12" s="117">
        <v>0</v>
      </c>
      <c r="C12" s="112" t="s">
        <v>130</v>
      </c>
      <c r="D12" s="113">
        <v>0</v>
      </c>
      <c r="N12" s="125"/>
      <c r="O12" s="125"/>
    </row>
    <row r="13" s="97" customFormat="1" ht="18" customHeight="1" spans="1:15">
      <c r="A13" s="110" t="s">
        <v>131</v>
      </c>
      <c r="B13" s="115">
        <v>0</v>
      </c>
      <c r="C13" s="112" t="s">
        <v>132</v>
      </c>
      <c r="D13" s="113">
        <v>38.30176</v>
      </c>
      <c r="N13" s="125"/>
      <c r="O13" s="125"/>
    </row>
    <row r="14" s="97" customFormat="1" ht="18" customHeight="1" spans="1:15">
      <c r="A14" s="110" t="s">
        <v>133</v>
      </c>
      <c r="B14" s="115">
        <v>0</v>
      </c>
      <c r="C14" s="112" t="s">
        <v>134</v>
      </c>
      <c r="D14" s="113">
        <v>0</v>
      </c>
      <c r="N14" s="125"/>
      <c r="O14" s="125"/>
    </row>
    <row r="15" s="97" customFormat="1" ht="18" customHeight="1" spans="1:15">
      <c r="A15" s="112" t="s">
        <v>135</v>
      </c>
      <c r="B15" s="118">
        <v>0</v>
      </c>
      <c r="C15" s="112" t="s">
        <v>136</v>
      </c>
      <c r="D15" s="113">
        <v>13.380734</v>
      </c>
      <c r="N15" s="125"/>
      <c r="O15" s="125"/>
    </row>
    <row r="16" s="97" customFormat="1" ht="18" customHeight="1" spans="1:4">
      <c r="A16" s="112"/>
      <c r="B16" s="119"/>
      <c r="C16" s="112" t="s">
        <v>137</v>
      </c>
      <c r="D16" s="113">
        <v>0</v>
      </c>
    </row>
    <row r="17" s="97" customFormat="1" ht="18" customHeight="1" spans="1:4">
      <c r="A17" s="110"/>
      <c r="B17" s="119"/>
      <c r="C17" s="112" t="s">
        <v>138</v>
      </c>
      <c r="D17" s="113">
        <v>0</v>
      </c>
    </row>
    <row r="18" s="97" customFormat="1" ht="18" customHeight="1" spans="1:4">
      <c r="A18" s="110"/>
      <c r="B18" s="119"/>
      <c r="C18" s="112" t="s">
        <v>139</v>
      </c>
      <c r="D18" s="113">
        <v>0</v>
      </c>
    </row>
    <row r="19" s="97" customFormat="1" ht="18" customHeight="1" spans="1:4">
      <c r="A19" s="110"/>
      <c r="B19" s="119"/>
      <c r="C19" s="112" t="s">
        <v>140</v>
      </c>
      <c r="D19" s="113">
        <v>0</v>
      </c>
    </row>
    <row r="20" s="97" customFormat="1" ht="18" customHeight="1" spans="1:4">
      <c r="A20" s="110"/>
      <c r="B20" s="119"/>
      <c r="C20" s="112" t="s">
        <v>141</v>
      </c>
      <c r="D20" s="113">
        <v>0</v>
      </c>
    </row>
    <row r="21" s="97" customFormat="1" ht="18" customHeight="1" spans="1:4">
      <c r="A21" s="110"/>
      <c r="B21" s="119"/>
      <c r="C21" s="112" t="s">
        <v>142</v>
      </c>
      <c r="D21" s="113">
        <v>0</v>
      </c>
    </row>
    <row r="22" s="97" customFormat="1" ht="18" customHeight="1" spans="1:4">
      <c r="A22" s="120"/>
      <c r="B22" s="121"/>
      <c r="C22" s="112" t="s">
        <v>143</v>
      </c>
      <c r="D22" s="113">
        <v>0</v>
      </c>
    </row>
    <row r="23" s="97" customFormat="1" ht="18" customHeight="1" spans="1:4">
      <c r="A23" s="120"/>
      <c r="B23" s="121"/>
      <c r="C23" s="112" t="s">
        <v>144</v>
      </c>
      <c r="D23" s="113">
        <v>0</v>
      </c>
    </row>
    <row r="24" s="97" customFormat="1" ht="18" customHeight="1" spans="1:4">
      <c r="A24" s="120"/>
      <c r="B24" s="121"/>
      <c r="C24" s="122" t="s">
        <v>145</v>
      </c>
      <c r="D24" s="113">
        <v>0</v>
      </c>
    </row>
    <row r="25" s="97" customFormat="1" ht="18" customHeight="1" spans="1:4">
      <c r="A25" s="120"/>
      <c r="B25" s="121"/>
      <c r="C25" s="114" t="s">
        <v>146</v>
      </c>
      <c r="D25" s="113">
        <v>24.496854</v>
      </c>
    </row>
    <row r="26" s="97" customFormat="1" ht="18" customHeight="1" spans="1:4">
      <c r="A26" s="120"/>
      <c r="B26" s="121"/>
      <c r="C26" s="112" t="s">
        <v>147</v>
      </c>
      <c r="D26" s="113">
        <v>0</v>
      </c>
    </row>
    <row r="27" s="97" customFormat="1" ht="18" customHeight="1" spans="1:4">
      <c r="A27" s="120"/>
      <c r="B27" s="121"/>
      <c r="C27" s="112" t="s">
        <v>148</v>
      </c>
      <c r="D27" s="113">
        <v>266.121952</v>
      </c>
    </row>
    <row r="28" s="97" customFormat="1" ht="18" customHeight="1" spans="1:4">
      <c r="A28" s="120"/>
      <c r="B28" s="121"/>
      <c r="C28" s="112" t="s">
        <v>149</v>
      </c>
      <c r="D28" s="113">
        <v>0</v>
      </c>
    </row>
    <row r="29" s="97" customFormat="1" ht="18" customHeight="1" spans="1:4">
      <c r="A29" s="120"/>
      <c r="B29" s="121"/>
      <c r="C29" s="112" t="s">
        <v>150</v>
      </c>
      <c r="D29" s="113">
        <v>0</v>
      </c>
    </row>
    <row r="30" s="97" customFormat="1" ht="18" customHeight="1" spans="1:4">
      <c r="A30" s="110"/>
      <c r="B30" s="119"/>
      <c r="C30" s="112" t="s">
        <v>151</v>
      </c>
      <c r="D30" s="113">
        <v>0</v>
      </c>
    </row>
    <row r="31" s="97" customFormat="1" ht="18" customHeight="1" spans="1:4">
      <c r="A31" s="110"/>
      <c r="B31" s="119"/>
      <c r="C31" s="112" t="s">
        <v>152</v>
      </c>
      <c r="D31" s="113">
        <v>0</v>
      </c>
    </row>
    <row r="32" ht="18" customHeight="1" spans="1:4">
      <c r="A32" s="110"/>
      <c r="B32" s="119"/>
      <c r="C32" s="112"/>
      <c r="D32" s="123"/>
    </row>
    <row r="33" ht="18" customHeight="1" spans="1:4">
      <c r="A33" s="96" t="s">
        <v>153</v>
      </c>
      <c r="B33" s="119">
        <f>SUM(B6:B9)+B15</f>
        <v>342.3013</v>
      </c>
      <c r="C33" s="96" t="s">
        <v>154</v>
      </c>
      <c r="D33" s="124">
        <f>SUM(D6:D31)</f>
        <v>342.3013</v>
      </c>
    </row>
    <row r="34" s="97" customFormat="1" ht="18" customHeight="1" spans="1:4">
      <c r="A34" s="114" t="s">
        <v>155</v>
      </c>
      <c r="B34" s="119">
        <v>0</v>
      </c>
      <c r="C34" s="114" t="s">
        <v>46</v>
      </c>
      <c r="D34" s="124">
        <f>B35-D33</f>
        <v>0</v>
      </c>
    </row>
    <row r="35" ht="18" customHeight="1" spans="1:4">
      <c r="A35" s="96" t="s">
        <v>156</v>
      </c>
      <c r="B35" s="119">
        <f>SUM(B33:B34)</f>
        <v>342.3013</v>
      </c>
      <c r="C35" s="96" t="s">
        <v>157</v>
      </c>
      <c r="D35" s="124">
        <f>D33+D34</f>
        <v>342.3013</v>
      </c>
    </row>
    <row r="36" ht="18" customHeight="1" spans="1:1">
      <c r="A36" s="98" t="s">
        <v>158</v>
      </c>
    </row>
    <row r="37" customHeight="1" spans="1:4">
      <c r="A37" s="99"/>
      <c r="B37" s="99"/>
      <c r="C37" s="99"/>
      <c r="D37" s="99"/>
    </row>
  </sheetData>
  <sheetProtection formatCells="0" formatColumns="0" formatRows="0"/>
  <printOptions horizontalCentered="1"/>
  <pageMargins left="0.62992125984252" right="0.393700787401575" top="0.78740157480315" bottom="0.31496062992126" header="0.31496062992126" footer="0.31496062992126"/>
  <pageSetup paperSize="9" fitToHeight="999" orientation="portrait" horizontalDpi="600" verticalDpi="6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3"/>
  <sheetViews>
    <sheetView showGridLines="0" topLeftCell="A7" workbookViewId="0">
      <selection activeCell="A20" sqref="A20:B23"/>
    </sheetView>
  </sheetViews>
  <sheetFormatPr defaultColWidth="9" defaultRowHeight="14.25"/>
  <cols>
    <col min="1" max="1" width="9.75" style="73" customWidth="1"/>
    <col min="2" max="2" width="19.875" style="73" customWidth="1"/>
    <col min="3" max="3" width="9.75" style="73" customWidth="1"/>
    <col min="4" max="4" width="9" style="84" customWidth="1"/>
    <col min="5" max="5" width="9.75" style="73" customWidth="1"/>
    <col min="6" max="6" width="8.625" style="73" customWidth="1"/>
    <col min="7" max="7" width="9.75" style="73" customWidth="1"/>
    <col min="8" max="8" width="7.875" style="73" customWidth="1"/>
    <col min="9" max="13" width="9.75" style="73" customWidth="1"/>
    <col min="14" max="14" width="9" style="73" customWidth="1"/>
    <col min="15" max="16384" width="9" style="73"/>
  </cols>
  <sheetData>
    <row r="1" ht="13.5" customHeight="1" spans="1:1">
      <c r="A1" s="85" t="s">
        <v>159</v>
      </c>
    </row>
    <row r="2" ht="22.5" customHeight="1" spans="1:14">
      <c r="A2" s="75" t="s">
        <v>160</v>
      </c>
      <c r="B2" s="75"/>
      <c r="C2" s="75"/>
      <c r="D2" s="86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0.25" customHeight="1" spans="1:14">
      <c r="A3" s="87" t="s">
        <v>2</v>
      </c>
      <c r="B3" s="87"/>
      <c r="C3" s="88"/>
      <c r="D3" s="89"/>
      <c r="E3" s="88"/>
      <c r="F3" s="88"/>
      <c r="G3" s="88"/>
      <c r="H3" s="88"/>
      <c r="I3" s="88"/>
      <c r="J3" s="88"/>
      <c r="K3" s="88"/>
      <c r="L3" s="88"/>
      <c r="M3" s="93" t="s">
        <v>3</v>
      </c>
      <c r="N3" s="93"/>
    </row>
    <row r="4" ht="31.5" customHeight="1" spans="1:14">
      <c r="A4" s="78" t="s">
        <v>52</v>
      </c>
      <c r="B4" s="78"/>
      <c r="C4" s="80" t="s">
        <v>8</v>
      </c>
      <c r="D4" s="90" t="s">
        <v>161</v>
      </c>
      <c r="E4" s="80" t="s">
        <v>162</v>
      </c>
      <c r="F4" s="80" t="s">
        <v>163</v>
      </c>
      <c r="G4" s="80" t="s">
        <v>164</v>
      </c>
      <c r="H4" s="80" t="s">
        <v>165</v>
      </c>
      <c r="I4" s="94" t="s">
        <v>166</v>
      </c>
      <c r="J4" s="94"/>
      <c r="K4" s="94"/>
      <c r="L4" s="94"/>
      <c r="M4" s="94"/>
      <c r="N4" s="94"/>
    </row>
    <row r="5" ht="42.75" customHeight="1" spans="1:14">
      <c r="A5" s="80" t="s">
        <v>53</v>
      </c>
      <c r="B5" s="80" t="s">
        <v>54</v>
      </c>
      <c r="C5" s="80"/>
      <c r="D5" s="90"/>
      <c r="E5" s="80"/>
      <c r="F5" s="80"/>
      <c r="G5" s="80"/>
      <c r="H5" s="80"/>
      <c r="I5" s="94" t="s">
        <v>167</v>
      </c>
      <c r="J5" s="94" t="s">
        <v>168</v>
      </c>
      <c r="K5" s="94" t="s">
        <v>169</v>
      </c>
      <c r="L5" s="80" t="s">
        <v>170</v>
      </c>
      <c r="M5" s="80" t="s">
        <v>171</v>
      </c>
      <c r="N5" s="94" t="s">
        <v>172</v>
      </c>
    </row>
    <row r="6" s="72" customFormat="1" ht="20.1" customHeight="1" spans="1:19">
      <c r="A6" s="81"/>
      <c r="B6" s="91" t="s">
        <v>8</v>
      </c>
      <c r="C6" s="92">
        <v>342.3013</v>
      </c>
      <c r="D6" s="92">
        <v>0</v>
      </c>
      <c r="E6" s="92">
        <v>342.3013</v>
      </c>
      <c r="F6" s="92">
        <v>0</v>
      </c>
      <c r="G6" s="92">
        <v>0</v>
      </c>
      <c r="H6" s="92">
        <v>0</v>
      </c>
      <c r="I6" s="92">
        <v>0</v>
      </c>
      <c r="J6" s="92"/>
      <c r="K6" s="92"/>
      <c r="L6" s="92"/>
      <c r="M6" s="92"/>
      <c r="N6" s="92">
        <v>0</v>
      </c>
      <c r="O6" s="95"/>
      <c r="P6" s="95"/>
      <c r="Q6" s="95"/>
      <c r="R6" s="95"/>
      <c r="S6" s="95"/>
    </row>
    <row r="7" ht="20.1" customHeight="1" spans="1:14">
      <c r="A7" s="81">
        <v>208</v>
      </c>
      <c r="B7" s="91" t="s">
        <v>57</v>
      </c>
      <c r="C7" s="92">
        <v>38.30176</v>
      </c>
      <c r="D7" s="92">
        <v>0</v>
      </c>
      <c r="E7" s="92">
        <v>38.30176</v>
      </c>
      <c r="F7" s="92">
        <v>0</v>
      </c>
      <c r="G7" s="92">
        <v>0</v>
      </c>
      <c r="H7" s="92">
        <v>0</v>
      </c>
      <c r="I7" s="92">
        <v>0</v>
      </c>
      <c r="J7" s="92"/>
      <c r="K7" s="92"/>
      <c r="L7" s="92"/>
      <c r="M7" s="92"/>
      <c r="N7" s="92">
        <v>0</v>
      </c>
    </row>
    <row r="8" ht="20.1" customHeight="1" spans="1:14">
      <c r="A8" s="81">
        <v>20805</v>
      </c>
      <c r="B8" s="91" t="s">
        <v>58</v>
      </c>
      <c r="C8" s="92">
        <v>38.30176</v>
      </c>
      <c r="D8" s="92">
        <v>0</v>
      </c>
      <c r="E8" s="92">
        <v>38.30176</v>
      </c>
      <c r="F8" s="92">
        <v>0</v>
      </c>
      <c r="G8" s="92">
        <v>0</v>
      </c>
      <c r="H8" s="92">
        <v>0</v>
      </c>
      <c r="I8" s="92">
        <v>0</v>
      </c>
      <c r="J8" s="92"/>
      <c r="K8" s="92"/>
      <c r="L8" s="92"/>
      <c r="M8" s="92"/>
      <c r="N8" s="92">
        <v>0</v>
      </c>
    </row>
    <row r="9" ht="20.1" customHeight="1" spans="1:14">
      <c r="A9" s="81">
        <v>2080505</v>
      </c>
      <c r="B9" s="91" t="s">
        <v>59</v>
      </c>
      <c r="C9" s="92">
        <v>25.771552</v>
      </c>
      <c r="D9" s="92">
        <v>0</v>
      </c>
      <c r="E9" s="92">
        <v>25.771552</v>
      </c>
      <c r="F9" s="92">
        <v>0</v>
      </c>
      <c r="G9" s="92">
        <v>0</v>
      </c>
      <c r="H9" s="92">
        <v>0</v>
      </c>
      <c r="I9" s="92">
        <v>0</v>
      </c>
      <c r="J9" s="92"/>
      <c r="K9" s="92"/>
      <c r="L9" s="92"/>
      <c r="M9" s="92"/>
      <c r="N9" s="92">
        <v>0</v>
      </c>
    </row>
    <row r="10" ht="20.1" customHeight="1" spans="1:14">
      <c r="A10" s="81">
        <v>2080506</v>
      </c>
      <c r="B10" s="91" t="s">
        <v>60</v>
      </c>
      <c r="C10" s="92">
        <v>12.530208</v>
      </c>
      <c r="D10" s="92">
        <v>0</v>
      </c>
      <c r="E10" s="92">
        <v>12.530208</v>
      </c>
      <c r="F10" s="92">
        <v>0</v>
      </c>
      <c r="G10" s="92">
        <v>0</v>
      </c>
      <c r="H10" s="92">
        <v>0</v>
      </c>
      <c r="I10" s="92">
        <v>0</v>
      </c>
      <c r="J10" s="92"/>
      <c r="K10" s="92"/>
      <c r="L10" s="92"/>
      <c r="M10" s="92"/>
      <c r="N10" s="92">
        <v>0</v>
      </c>
    </row>
    <row r="11" ht="20.1" customHeight="1" spans="1:14">
      <c r="A11" s="81">
        <v>210</v>
      </c>
      <c r="B11" s="91" t="s">
        <v>61</v>
      </c>
      <c r="C11" s="92">
        <v>13.380734</v>
      </c>
      <c r="D11" s="92">
        <v>0</v>
      </c>
      <c r="E11" s="92">
        <v>13.380734</v>
      </c>
      <c r="F11" s="92">
        <v>0</v>
      </c>
      <c r="G11" s="92">
        <v>0</v>
      </c>
      <c r="H11" s="92">
        <v>0</v>
      </c>
      <c r="I11" s="92">
        <v>0</v>
      </c>
      <c r="J11" s="92"/>
      <c r="K11" s="92"/>
      <c r="L11" s="92"/>
      <c r="M11" s="92"/>
      <c r="N11" s="92">
        <v>0</v>
      </c>
    </row>
    <row r="12" ht="20.1" customHeight="1" spans="1:14">
      <c r="A12" s="81">
        <v>21011</v>
      </c>
      <c r="B12" s="91" t="s">
        <v>62</v>
      </c>
      <c r="C12" s="92">
        <v>13.380734</v>
      </c>
      <c r="D12" s="92">
        <v>0</v>
      </c>
      <c r="E12" s="92">
        <v>13.380734</v>
      </c>
      <c r="F12" s="92">
        <v>0</v>
      </c>
      <c r="G12" s="92">
        <v>0</v>
      </c>
      <c r="H12" s="92">
        <v>0</v>
      </c>
      <c r="I12" s="92">
        <v>0</v>
      </c>
      <c r="J12" s="92"/>
      <c r="K12" s="92"/>
      <c r="L12" s="92"/>
      <c r="M12" s="92"/>
      <c r="N12" s="92">
        <v>0</v>
      </c>
    </row>
    <row r="13" ht="20.1" customHeight="1" spans="1:14">
      <c r="A13" s="81">
        <v>2101101</v>
      </c>
      <c r="B13" s="91" t="s">
        <v>63</v>
      </c>
      <c r="C13" s="92">
        <v>10.024166</v>
      </c>
      <c r="D13" s="92">
        <v>0</v>
      </c>
      <c r="E13" s="92">
        <v>10.024166</v>
      </c>
      <c r="F13" s="92">
        <v>0</v>
      </c>
      <c r="G13" s="92">
        <v>0</v>
      </c>
      <c r="H13" s="92">
        <v>0</v>
      </c>
      <c r="I13" s="92">
        <v>0</v>
      </c>
      <c r="J13" s="92"/>
      <c r="K13" s="92"/>
      <c r="L13" s="92"/>
      <c r="M13" s="92"/>
      <c r="N13" s="92">
        <v>0</v>
      </c>
    </row>
    <row r="14" ht="20.1" customHeight="1" spans="1:14">
      <c r="A14" s="81">
        <v>2101103</v>
      </c>
      <c r="B14" s="91" t="s">
        <v>65</v>
      </c>
      <c r="C14" s="92">
        <v>1.838448</v>
      </c>
      <c r="D14" s="92">
        <v>0</v>
      </c>
      <c r="E14" s="92">
        <v>1.838448</v>
      </c>
      <c r="F14" s="92">
        <v>0</v>
      </c>
      <c r="G14" s="92">
        <v>0</v>
      </c>
      <c r="H14" s="92">
        <v>0</v>
      </c>
      <c r="I14" s="92">
        <v>0</v>
      </c>
      <c r="J14" s="92"/>
      <c r="K14" s="92"/>
      <c r="L14" s="92"/>
      <c r="M14" s="92"/>
      <c r="N14" s="92">
        <v>0</v>
      </c>
    </row>
    <row r="15" ht="20.1" customHeight="1" spans="1:14">
      <c r="A15" s="81">
        <v>2101199</v>
      </c>
      <c r="B15" s="91" t="s">
        <v>64</v>
      </c>
      <c r="C15" s="92">
        <v>1.51812</v>
      </c>
      <c r="D15" s="92">
        <v>0</v>
      </c>
      <c r="E15" s="92">
        <v>1.51812</v>
      </c>
      <c r="F15" s="92">
        <v>0</v>
      </c>
      <c r="G15" s="92">
        <v>0</v>
      </c>
      <c r="H15" s="92">
        <v>0</v>
      </c>
      <c r="I15" s="92">
        <v>0</v>
      </c>
      <c r="J15" s="92"/>
      <c r="K15" s="92"/>
      <c r="L15" s="92"/>
      <c r="M15" s="92"/>
      <c r="N15" s="92">
        <v>0</v>
      </c>
    </row>
    <row r="16" ht="20.1" customHeight="1" spans="1:14">
      <c r="A16" s="81">
        <v>221</v>
      </c>
      <c r="B16" s="91" t="s">
        <v>66</v>
      </c>
      <c r="C16" s="92">
        <v>24.496854</v>
      </c>
      <c r="D16" s="92">
        <v>0</v>
      </c>
      <c r="E16" s="92">
        <v>24.496854</v>
      </c>
      <c r="F16" s="92">
        <v>0</v>
      </c>
      <c r="G16" s="92">
        <v>0</v>
      </c>
      <c r="H16" s="92">
        <v>0</v>
      </c>
      <c r="I16" s="92">
        <v>0</v>
      </c>
      <c r="J16" s="92"/>
      <c r="K16" s="92"/>
      <c r="L16" s="92"/>
      <c r="M16" s="92"/>
      <c r="N16" s="92">
        <v>0</v>
      </c>
    </row>
    <row r="17" ht="20.1" customHeight="1" spans="1:14">
      <c r="A17" s="81">
        <v>22102</v>
      </c>
      <c r="B17" s="91" t="s">
        <v>67</v>
      </c>
      <c r="C17" s="92">
        <v>24.496854</v>
      </c>
      <c r="D17" s="92">
        <v>0</v>
      </c>
      <c r="E17" s="92">
        <v>24.496854</v>
      </c>
      <c r="F17" s="92">
        <v>0</v>
      </c>
      <c r="G17" s="92">
        <v>0</v>
      </c>
      <c r="H17" s="92">
        <v>0</v>
      </c>
      <c r="I17" s="92">
        <v>0</v>
      </c>
      <c r="J17" s="92"/>
      <c r="K17" s="92"/>
      <c r="L17" s="92"/>
      <c r="M17" s="92"/>
      <c r="N17" s="92">
        <v>0</v>
      </c>
    </row>
    <row r="18" ht="20.1" customHeight="1" spans="1:14">
      <c r="A18" s="81">
        <v>2210201</v>
      </c>
      <c r="B18" s="91" t="s">
        <v>68</v>
      </c>
      <c r="C18" s="92">
        <v>19.328664</v>
      </c>
      <c r="D18" s="92">
        <v>0</v>
      </c>
      <c r="E18" s="92">
        <v>19.328664</v>
      </c>
      <c r="F18" s="92">
        <v>0</v>
      </c>
      <c r="G18" s="92">
        <v>0</v>
      </c>
      <c r="H18" s="92">
        <v>0</v>
      </c>
      <c r="I18" s="92">
        <v>0</v>
      </c>
      <c r="J18" s="92"/>
      <c r="K18" s="92"/>
      <c r="L18" s="92"/>
      <c r="M18" s="92"/>
      <c r="N18" s="92">
        <v>0</v>
      </c>
    </row>
    <row r="19" ht="20.1" customHeight="1" spans="1:14">
      <c r="A19" s="81">
        <v>2210202</v>
      </c>
      <c r="B19" s="91" t="s">
        <v>69</v>
      </c>
      <c r="C19" s="92">
        <v>5.16819</v>
      </c>
      <c r="D19" s="92">
        <v>0</v>
      </c>
      <c r="E19" s="92">
        <v>5.16819</v>
      </c>
      <c r="F19" s="92">
        <v>0</v>
      </c>
      <c r="G19" s="92">
        <v>0</v>
      </c>
      <c r="H19" s="92">
        <v>0</v>
      </c>
      <c r="I19" s="92">
        <v>0</v>
      </c>
      <c r="J19" s="92"/>
      <c r="K19" s="92"/>
      <c r="L19" s="92"/>
      <c r="M19" s="92"/>
      <c r="N19" s="92">
        <v>0</v>
      </c>
    </row>
    <row r="20" ht="20.1" customHeight="1" spans="1:14">
      <c r="A20" s="81">
        <v>224</v>
      </c>
      <c r="B20" s="91" t="s">
        <v>70</v>
      </c>
      <c r="C20" s="92">
        <v>266.121952</v>
      </c>
      <c r="D20" s="92">
        <v>0</v>
      </c>
      <c r="E20" s="92">
        <v>266.121952</v>
      </c>
      <c r="F20" s="92">
        <v>0</v>
      </c>
      <c r="G20" s="92">
        <v>0</v>
      </c>
      <c r="H20" s="92">
        <v>0</v>
      </c>
      <c r="I20" s="92">
        <v>0</v>
      </c>
      <c r="J20" s="92"/>
      <c r="K20" s="92"/>
      <c r="L20" s="92"/>
      <c r="M20" s="92"/>
      <c r="N20" s="92">
        <v>0</v>
      </c>
    </row>
    <row r="21" ht="20.1" customHeight="1" spans="1:14">
      <c r="A21" s="81">
        <v>22401</v>
      </c>
      <c r="B21" s="91" t="s">
        <v>71</v>
      </c>
      <c r="C21" s="92">
        <v>266.121952</v>
      </c>
      <c r="D21" s="92">
        <v>0</v>
      </c>
      <c r="E21" s="92">
        <v>266.121952</v>
      </c>
      <c r="F21" s="92">
        <v>0</v>
      </c>
      <c r="G21" s="92">
        <v>0</v>
      </c>
      <c r="H21" s="92">
        <v>0</v>
      </c>
      <c r="I21" s="92">
        <v>0</v>
      </c>
      <c r="J21" s="92"/>
      <c r="K21" s="92"/>
      <c r="L21" s="92"/>
      <c r="M21" s="92"/>
      <c r="N21" s="92">
        <v>0</v>
      </c>
    </row>
    <row r="22" ht="20.1" customHeight="1" spans="1:14">
      <c r="A22" s="81">
        <v>2240101</v>
      </c>
      <c r="B22" s="91" t="s">
        <v>72</v>
      </c>
      <c r="C22" s="92">
        <v>235.422352</v>
      </c>
      <c r="D22" s="92">
        <v>0</v>
      </c>
      <c r="E22" s="92">
        <v>235.422352</v>
      </c>
      <c r="F22" s="92">
        <v>0</v>
      </c>
      <c r="G22" s="92">
        <v>0</v>
      </c>
      <c r="H22" s="92">
        <v>0</v>
      </c>
      <c r="I22" s="92">
        <v>0</v>
      </c>
      <c r="J22" s="92"/>
      <c r="K22" s="92"/>
      <c r="L22" s="92"/>
      <c r="M22" s="92"/>
      <c r="N22" s="92">
        <v>0</v>
      </c>
    </row>
    <row r="23" ht="20.1" customHeight="1" spans="1:14">
      <c r="A23" s="81">
        <v>2240150</v>
      </c>
      <c r="B23" s="91" t="s">
        <v>73</v>
      </c>
      <c r="C23" s="92">
        <v>30.6996</v>
      </c>
      <c r="D23" s="92">
        <v>0</v>
      </c>
      <c r="E23" s="92">
        <v>30.6996</v>
      </c>
      <c r="F23" s="92">
        <v>0</v>
      </c>
      <c r="G23" s="92">
        <v>0</v>
      </c>
      <c r="H23" s="92">
        <v>0</v>
      </c>
      <c r="I23" s="92">
        <v>0</v>
      </c>
      <c r="J23" s="92"/>
      <c r="K23" s="92"/>
      <c r="L23" s="92"/>
      <c r="M23" s="92"/>
      <c r="N23" s="92">
        <v>0</v>
      </c>
    </row>
  </sheetData>
  <sheetProtection formatCells="0" formatColumns="0" formatRows="0"/>
  <mergeCells count="11">
    <mergeCell ref="A2:N2"/>
    <mergeCell ref="A3:B3"/>
    <mergeCell ref="M3:N3"/>
    <mergeCell ref="A4:B4"/>
    <mergeCell ref="I4:N4"/>
    <mergeCell ref="C4:C5"/>
    <mergeCell ref="D4:D5"/>
    <mergeCell ref="E4:E5"/>
    <mergeCell ref="F4:F5"/>
    <mergeCell ref="G4:G5"/>
    <mergeCell ref="H4:H5"/>
  </mergeCells>
  <printOptions horizontalCentered="1"/>
  <pageMargins left="0.35" right="0.35" top="0.98" bottom="0.98" header="0.51" footer="0.51"/>
  <pageSetup paperSize="9" orientation="landscape" horizontalDpi="600" verticalDpi="6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GridLines="0" workbookViewId="0">
      <selection activeCell="A20" sqref="A20:E23"/>
    </sheetView>
  </sheetViews>
  <sheetFormatPr defaultColWidth="9" defaultRowHeight="14.25" outlineLevelCol="4"/>
  <cols>
    <col min="1" max="1" width="17.25" style="73" customWidth="1"/>
    <col min="2" max="2" width="24.125" style="73" customWidth="1"/>
    <col min="3" max="3" width="18.375" style="73" customWidth="1"/>
    <col min="4" max="5" width="17.125" style="73" customWidth="1"/>
    <col min="6" max="16384" width="9" style="73"/>
  </cols>
  <sheetData>
    <row r="1" ht="17.25" customHeight="1" spans="1:1">
      <c r="A1" s="74" t="s">
        <v>173</v>
      </c>
    </row>
    <row r="2" ht="21" customHeight="1" spans="1:5">
      <c r="A2" s="75" t="s">
        <v>174</v>
      </c>
      <c r="B2" s="75"/>
      <c r="C2" s="75"/>
      <c r="D2" s="75"/>
      <c r="E2" s="75"/>
    </row>
    <row r="3" ht="16.5" customHeight="1" spans="1:5">
      <c r="A3" s="76" t="s">
        <v>2</v>
      </c>
      <c r="B3" s="76"/>
      <c r="C3" s="76"/>
      <c r="D3" s="76"/>
      <c r="E3" s="77" t="s">
        <v>3</v>
      </c>
    </row>
    <row r="4" ht="27" customHeight="1" spans="1:5">
      <c r="A4" s="78" t="s">
        <v>52</v>
      </c>
      <c r="B4" s="78"/>
      <c r="C4" s="79" t="s">
        <v>8</v>
      </c>
      <c r="D4" s="79" t="s">
        <v>55</v>
      </c>
      <c r="E4" s="79" t="s">
        <v>56</v>
      </c>
    </row>
    <row r="5" ht="27" customHeight="1" spans="1:5">
      <c r="A5" s="80" t="s">
        <v>53</v>
      </c>
      <c r="B5" s="80" t="s">
        <v>54</v>
      </c>
      <c r="C5" s="79"/>
      <c r="D5" s="79"/>
      <c r="E5" s="79"/>
    </row>
    <row r="6" s="72" customFormat="1" ht="20.1" customHeight="1" spans="1:5">
      <c r="A6" s="81"/>
      <c r="B6" s="82" t="s">
        <v>8</v>
      </c>
      <c r="C6" s="83">
        <v>342.3013</v>
      </c>
      <c r="D6" s="83">
        <v>342.3013</v>
      </c>
      <c r="E6" s="83">
        <v>0</v>
      </c>
    </row>
    <row r="7" ht="20.1" customHeight="1" spans="1:5">
      <c r="A7" s="81">
        <v>208</v>
      </c>
      <c r="B7" s="82" t="s">
        <v>57</v>
      </c>
      <c r="C7" s="83">
        <v>38.30176</v>
      </c>
      <c r="D7" s="83">
        <v>38.30176</v>
      </c>
      <c r="E7" s="83">
        <v>0</v>
      </c>
    </row>
    <row r="8" ht="20.1" customHeight="1" spans="1:5">
      <c r="A8" s="81">
        <v>20805</v>
      </c>
      <c r="B8" s="82" t="s">
        <v>58</v>
      </c>
      <c r="C8" s="83">
        <v>38.30176</v>
      </c>
      <c r="D8" s="83">
        <v>38.30176</v>
      </c>
      <c r="E8" s="83">
        <v>0</v>
      </c>
    </row>
    <row r="9" ht="20.1" customHeight="1" spans="1:5">
      <c r="A9" s="81">
        <v>2080506</v>
      </c>
      <c r="B9" s="82" t="s">
        <v>60</v>
      </c>
      <c r="C9" s="83">
        <v>12.530208</v>
      </c>
      <c r="D9" s="83">
        <v>12.530208</v>
      </c>
      <c r="E9" s="83">
        <v>0</v>
      </c>
    </row>
    <row r="10" ht="20.1" customHeight="1" spans="1:5">
      <c r="A10" s="81">
        <v>2080505</v>
      </c>
      <c r="B10" s="82" t="s">
        <v>59</v>
      </c>
      <c r="C10" s="83">
        <v>25.771552</v>
      </c>
      <c r="D10" s="83">
        <v>25.771552</v>
      </c>
      <c r="E10" s="83">
        <v>0</v>
      </c>
    </row>
    <row r="11" ht="20.1" customHeight="1" spans="1:5">
      <c r="A11" s="81">
        <v>210</v>
      </c>
      <c r="B11" s="82" t="s">
        <v>61</v>
      </c>
      <c r="C11" s="83">
        <v>13.380734</v>
      </c>
      <c r="D11" s="83">
        <v>13.380734</v>
      </c>
      <c r="E11" s="83">
        <v>0</v>
      </c>
    </row>
    <row r="12" ht="20.1" customHeight="1" spans="1:5">
      <c r="A12" s="81">
        <v>21011</v>
      </c>
      <c r="B12" s="82" t="s">
        <v>62</v>
      </c>
      <c r="C12" s="83">
        <v>13.380734</v>
      </c>
      <c r="D12" s="83">
        <v>13.380734</v>
      </c>
      <c r="E12" s="83">
        <v>0</v>
      </c>
    </row>
    <row r="13" ht="20.1" customHeight="1" spans="1:5">
      <c r="A13" s="81">
        <v>2101199</v>
      </c>
      <c r="B13" s="82" t="s">
        <v>64</v>
      </c>
      <c r="C13" s="83">
        <v>1.51812</v>
      </c>
      <c r="D13" s="83">
        <v>1.51812</v>
      </c>
      <c r="E13" s="83">
        <v>0</v>
      </c>
    </row>
    <row r="14" ht="20.1" customHeight="1" spans="1:5">
      <c r="A14" s="81">
        <v>2101101</v>
      </c>
      <c r="B14" s="82" t="s">
        <v>63</v>
      </c>
      <c r="C14" s="83">
        <v>10.024166</v>
      </c>
      <c r="D14" s="83">
        <v>10.024166</v>
      </c>
      <c r="E14" s="83">
        <v>0</v>
      </c>
    </row>
    <row r="15" ht="20.1" customHeight="1" spans="1:5">
      <c r="A15" s="81">
        <v>2101103</v>
      </c>
      <c r="B15" s="82" t="s">
        <v>65</v>
      </c>
      <c r="C15" s="83">
        <v>1.838448</v>
      </c>
      <c r="D15" s="83">
        <v>1.838448</v>
      </c>
      <c r="E15" s="83">
        <v>0</v>
      </c>
    </row>
    <row r="16" ht="20.1" customHeight="1" spans="1:5">
      <c r="A16" s="81">
        <v>221</v>
      </c>
      <c r="B16" s="82" t="s">
        <v>66</v>
      </c>
      <c r="C16" s="83">
        <v>24.496854</v>
      </c>
      <c r="D16" s="83">
        <v>24.496854</v>
      </c>
      <c r="E16" s="83">
        <v>0</v>
      </c>
    </row>
    <row r="17" ht="20.1" customHeight="1" spans="1:5">
      <c r="A17" s="81">
        <v>22102</v>
      </c>
      <c r="B17" s="82" t="s">
        <v>67</v>
      </c>
      <c r="C17" s="83">
        <v>24.496854</v>
      </c>
      <c r="D17" s="83">
        <v>24.496854</v>
      </c>
      <c r="E17" s="83">
        <v>0</v>
      </c>
    </row>
    <row r="18" ht="20.1" customHeight="1" spans="1:5">
      <c r="A18" s="81">
        <v>2210201</v>
      </c>
      <c r="B18" s="82" t="s">
        <v>68</v>
      </c>
      <c r="C18" s="83">
        <v>19.328664</v>
      </c>
      <c r="D18" s="83">
        <v>19.328664</v>
      </c>
      <c r="E18" s="83">
        <v>0</v>
      </c>
    </row>
    <row r="19" ht="20.1" customHeight="1" spans="1:5">
      <c r="A19" s="81">
        <v>2210202</v>
      </c>
      <c r="B19" s="82" t="s">
        <v>69</v>
      </c>
      <c r="C19" s="83">
        <v>5.16819</v>
      </c>
      <c r="D19" s="83">
        <v>5.16819</v>
      </c>
      <c r="E19" s="83">
        <v>0</v>
      </c>
    </row>
    <row r="20" ht="20.1" customHeight="1" spans="1:5">
      <c r="A20" s="81">
        <v>224</v>
      </c>
      <c r="B20" s="82" t="s">
        <v>70</v>
      </c>
      <c r="C20" s="83">
        <v>266.121952</v>
      </c>
      <c r="D20" s="83">
        <v>266.121952</v>
      </c>
      <c r="E20" s="83">
        <v>0</v>
      </c>
    </row>
    <row r="21" ht="20.1" customHeight="1" spans="1:5">
      <c r="A21" s="81">
        <v>22401</v>
      </c>
      <c r="B21" s="82" t="s">
        <v>71</v>
      </c>
      <c r="C21" s="83">
        <v>266.121952</v>
      </c>
      <c r="D21" s="83">
        <v>266.121952</v>
      </c>
      <c r="E21" s="83">
        <v>0</v>
      </c>
    </row>
    <row r="22" ht="20.1" customHeight="1" spans="1:5">
      <c r="A22" s="81">
        <v>2240101</v>
      </c>
      <c r="B22" s="82" t="s">
        <v>72</v>
      </c>
      <c r="C22" s="83">
        <v>235.422352</v>
      </c>
      <c r="D22" s="83">
        <v>235.422352</v>
      </c>
      <c r="E22" s="83">
        <v>0</v>
      </c>
    </row>
    <row r="23" ht="20.1" customHeight="1" spans="1:5">
      <c r="A23" s="81">
        <v>2240150</v>
      </c>
      <c r="B23" s="82" t="s">
        <v>73</v>
      </c>
      <c r="C23" s="83">
        <v>30.6996</v>
      </c>
      <c r="D23" s="83">
        <v>30.6996</v>
      </c>
      <c r="E23" s="83">
        <v>0</v>
      </c>
    </row>
  </sheetData>
  <sheetProtection formatCells="0" formatColumns="0" formatRows="0"/>
  <mergeCells count="5">
    <mergeCell ref="A2:E2"/>
    <mergeCell ref="A4:B4"/>
    <mergeCell ref="C4:C5"/>
    <mergeCell ref="D4:D5"/>
    <mergeCell ref="E4:E5"/>
  </mergeCells>
  <printOptions horizontalCentered="1"/>
  <pageMargins left="0.6" right="0.2" top="0.98" bottom="0.98" header="0.51" footer="0.51"/>
  <pageSetup paperSize="9" orientation="portrait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9"/>
  <sheetViews>
    <sheetView showGridLines="0" workbookViewId="0">
      <selection activeCell="A1" sqref="A1"/>
    </sheetView>
  </sheetViews>
  <sheetFormatPr defaultColWidth="5.125" defaultRowHeight="18" customHeight="1"/>
  <cols>
    <col min="1" max="1" width="8.875" style="47" customWidth="1"/>
    <col min="2" max="2" width="17.5" style="48" customWidth="1"/>
    <col min="3" max="3" width="9" style="49" customWidth="1"/>
    <col min="4" max="4" width="8.25" style="49" customWidth="1"/>
    <col min="5" max="5" width="8.125" style="49" customWidth="1"/>
    <col min="6" max="6" width="7" style="50" customWidth="1"/>
    <col min="7" max="7" width="7.5" style="50" customWidth="1"/>
    <col min="8" max="8" width="7" style="50" customWidth="1"/>
    <col min="9" max="10" width="7.125" style="50" customWidth="1"/>
    <col min="11" max="11" width="7.375" style="50" customWidth="1"/>
    <col min="12" max="12" width="6.5" style="50" customWidth="1"/>
    <col min="13" max="13" width="8.125" style="50" customWidth="1"/>
    <col min="14" max="14" width="6.5" style="50" customWidth="1"/>
    <col min="15" max="20" width="6.125" style="50" customWidth="1"/>
    <col min="21" max="16384" width="6" style="50" customWidth="1"/>
  </cols>
  <sheetData>
    <row r="1" customHeight="1" spans="1:1">
      <c r="A1" s="51" t="s">
        <v>175</v>
      </c>
    </row>
    <row r="2" s="45" customFormat="1" ht="30" customHeight="1" spans="1:255">
      <c r="A2" s="52"/>
      <c r="B2" s="53" t="s">
        <v>176</v>
      </c>
      <c r="C2" s="54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  <c r="DV2" s="70"/>
      <c r="DW2" s="70"/>
      <c r="DX2" s="70"/>
      <c r="DY2" s="70"/>
      <c r="DZ2" s="70"/>
      <c r="EA2" s="70"/>
      <c r="EB2" s="70"/>
      <c r="EC2" s="70"/>
      <c r="ED2" s="70"/>
      <c r="EE2" s="70"/>
      <c r="EF2" s="70"/>
      <c r="EG2" s="70"/>
      <c r="EH2" s="70"/>
      <c r="EI2" s="70"/>
      <c r="EJ2" s="70"/>
      <c r="EK2" s="70"/>
      <c r="EL2" s="70"/>
      <c r="EM2" s="70"/>
      <c r="EN2" s="70"/>
      <c r="EO2" s="70"/>
      <c r="EP2" s="70"/>
      <c r="EQ2" s="70"/>
      <c r="ER2" s="70"/>
      <c r="ES2" s="70"/>
      <c r="ET2" s="70"/>
      <c r="EU2" s="70"/>
      <c r="EV2" s="70"/>
      <c r="EW2" s="70"/>
      <c r="EX2" s="70"/>
      <c r="EY2" s="70"/>
      <c r="EZ2" s="70"/>
      <c r="FA2" s="70"/>
      <c r="FB2" s="70"/>
      <c r="FC2" s="70"/>
      <c r="FD2" s="70"/>
      <c r="FE2" s="70"/>
      <c r="FF2" s="70"/>
      <c r="FG2" s="70"/>
      <c r="FH2" s="70"/>
      <c r="FI2" s="70"/>
      <c r="FJ2" s="70"/>
      <c r="FK2" s="70"/>
      <c r="FL2" s="70"/>
      <c r="FM2" s="70"/>
      <c r="FN2" s="70"/>
      <c r="FO2" s="70"/>
      <c r="FP2" s="70"/>
      <c r="FQ2" s="70"/>
      <c r="FR2" s="70"/>
      <c r="FS2" s="70"/>
      <c r="FT2" s="70"/>
      <c r="FU2" s="70"/>
      <c r="FV2" s="70"/>
      <c r="FW2" s="70"/>
      <c r="FX2" s="70"/>
      <c r="FY2" s="70"/>
      <c r="FZ2" s="70"/>
      <c r="GA2" s="70"/>
      <c r="GB2" s="70"/>
      <c r="GC2" s="70"/>
      <c r="GD2" s="70"/>
      <c r="GE2" s="70"/>
      <c r="GF2" s="70"/>
      <c r="GG2" s="70"/>
      <c r="GH2" s="70"/>
      <c r="GI2" s="70"/>
      <c r="GJ2" s="70"/>
      <c r="GK2" s="70"/>
      <c r="GL2" s="70"/>
      <c r="GM2" s="70"/>
      <c r="GN2" s="70"/>
      <c r="GO2" s="70"/>
      <c r="GP2" s="70"/>
      <c r="GQ2" s="70"/>
      <c r="GR2" s="70"/>
      <c r="GS2" s="70"/>
      <c r="GT2" s="70"/>
      <c r="GU2" s="70"/>
      <c r="GV2" s="70"/>
      <c r="GW2" s="70"/>
      <c r="GX2" s="70"/>
      <c r="GY2" s="70"/>
      <c r="GZ2" s="70"/>
      <c r="HA2" s="70"/>
      <c r="HB2" s="70"/>
      <c r="HC2" s="70"/>
      <c r="HD2" s="70"/>
      <c r="HE2" s="70"/>
      <c r="HF2" s="70"/>
      <c r="HG2" s="70"/>
      <c r="HH2" s="70"/>
      <c r="HI2" s="70"/>
      <c r="HJ2" s="70"/>
      <c r="HK2" s="70"/>
      <c r="HL2" s="70"/>
      <c r="HM2" s="70"/>
      <c r="HN2" s="70"/>
      <c r="HO2" s="70"/>
      <c r="HP2" s="70"/>
      <c r="HQ2" s="70"/>
      <c r="HR2" s="70"/>
      <c r="HS2" s="70"/>
      <c r="HT2" s="70"/>
      <c r="HU2" s="70"/>
      <c r="HV2" s="70"/>
      <c r="HW2" s="70"/>
      <c r="HX2" s="70"/>
      <c r="HY2" s="70"/>
      <c r="HZ2" s="70"/>
      <c r="IA2" s="70"/>
      <c r="IB2" s="70"/>
      <c r="IC2" s="70"/>
      <c r="ID2" s="70"/>
      <c r="IE2" s="70"/>
      <c r="IF2" s="70"/>
      <c r="IG2" s="70"/>
      <c r="IH2" s="70"/>
      <c r="II2" s="70"/>
      <c r="IJ2" s="70"/>
      <c r="IK2" s="70"/>
      <c r="IL2" s="70"/>
      <c r="IM2" s="70"/>
      <c r="IN2" s="70"/>
      <c r="IO2" s="70"/>
      <c r="IP2" s="70"/>
      <c r="IQ2" s="70"/>
      <c r="IR2" s="70"/>
      <c r="IS2" s="70"/>
      <c r="IT2" s="70"/>
      <c r="IU2" s="70"/>
    </row>
    <row r="3" s="46" customFormat="1" customHeight="1" spans="2:20">
      <c r="B3" s="56" t="s">
        <v>177</v>
      </c>
      <c r="C3" s="57"/>
      <c r="D3" s="57"/>
      <c r="E3" s="58"/>
      <c r="N3" s="67"/>
      <c r="O3" s="67"/>
      <c r="P3" s="67"/>
      <c r="Q3" s="67"/>
      <c r="R3" s="67"/>
      <c r="S3" s="67"/>
      <c r="T3" s="71" t="s">
        <v>3</v>
      </c>
    </row>
    <row r="4" s="46" customFormat="1" ht="34.5" customHeight="1" spans="1:20">
      <c r="A4" s="59" t="s">
        <v>178</v>
      </c>
      <c r="B4" s="59" t="s">
        <v>179</v>
      </c>
      <c r="C4" s="59" t="s">
        <v>8</v>
      </c>
      <c r="D4" s="60" t="s">
        <v>180</v>
      </c>
      <c r="E4" s="60"/>
      <c r="F4" s="60"/>
      <c r="G4" s="60"/>
      <c r="H4" s="60"/>
      <c r="I4" s="60"/>
      <c r="J4" s="59" t="s">
        <v>181</v>
      </c>
      <c r="K4" s="59" t="s">
        <v>182</v>
      </c>
      <c r="L4" s="59" t="s">
        <v>183</v>
      </c>
      <c r="M4" s="59" t="s">
        <v>184</v>
      </c>
      <c r="N4" s="59" t="s">
        <v>185</v>
      </c>
      <c r="O4" s="60" t="s">
        <v>186</v>
      </c>
      <c r="P4" s="60"/>
      <c r="Q4" s="60"/>
      <c r="R4" s="60"/>
      <c r="S4" s="60"/>
      <c r="T4" s="60"/>
    </row>
    <row r="5" s="46" customFormat="1" ht="51.75" customHeight="1" spans="1:20">
      <c r="A5" s="59"/>
      <c r="B5" s="59"/>
      <c r="C5" s="59"/>
      <c r="D5" s="59" t="s">
        <v>167</v>
      </c>
      <c r="E5" s="59" t="s">
        <v>187</v>
      </c>
      <c r="F5" s="61" t="s">
        <v>188</v>
      </c>
      <c r="G5" s="61" t="s">
        <v>189</v>
      </c>
      <c r="H5" s="61" t="s">
        <v>190</v>
      </c>
      <c r="I5" s="59" t="s">
        <v>191</v>
      </c>
      <c r="J5" s="59"/>
      <c r="K5" s="59"/>
      <c r="L5" s="59"/>
      <c r="M5" s="59"/>
      <c r="N5" s="59"/>
      <c r="O5" s="68" t="s">
        <v>192</v>
      </c>
      <c r="P5" s="68" t="s">
        <v>193</v>
      </c>
      <c r="Q5" s="68" t="s">
        <v>194</v>
      </c>
      <c r="R5" s="68" t="s">
        <v>195</v>
      </c>
      <c r="S5" s="68" t="s">
        <v>196</v>
      </c>
      <c r="T5" s="68" t="s">
        <v>197</v>
      </c>
    </row>
    <row r="6" customHeight="1" spans="1:20">
      <c r="A6" s="62" t="s">
        <v>198</v>
      </c>
      <c r="B6" s="62" t="s">
        <v>198</v>
      </c>
      <c r="C6" s="62">
        <v>1</v>
      </c>
      <c r="D6" s="62">
        <v>2</v>
      </c>
      <c r="E6" s="62">
        <v>3</v>
      </c>
      <c r="F6" s="62">
        <v>4</v>
      </c>
      <c r="G6" s="62">
        <v>5</v>
      </c>
      <c r="H6" s="62">
        <v>6</v>
      </c>
      <c r="I6" s="62">
        <v>7</v>
      </c>
      <c r="J6" s="62">
        <v>8</v>
      </c>
      <c r="K6" s="62">
        <v>9</v>
      </c>
      <c r="L6" s="62">
        <v>10</v>
      </c>
      <c r="M6" s="62">
        <v>11</v>
      </c>
      <c r="N6" s="62">
        <v>12</v>
      </c>
      <c r="O6" s="62">
        <v>13</v>
      </c>
      <c r="P6" s="62">
        <v>14</v>
      </c>
      <c r="Q6" s="62">
        <v>15</v>
      </c>
      <c r="R6" s="62">
        <v>16</v>
      </c>
      <c r="S6" s="62">
        <v>17</v>
      </c>
      <c r="T6" s="62">
        <v>18</v>
      </c>
    </row>
    <row r="7" customHeight="1" spans="1:20">
      <c r="A7" s="63"/>
      <c r="B7" s="63"/>
      <c r="C7" s="64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9"/>
      <c r="P7" s="69"/>
      <c r="Q7" s="69"/>
      <c r="R7" s="69"/>
      <c r="S7" s="69"/>
      <c r="T7" s="69"/>
    </row>
    <row r="8" ht="21" customHeight="1" spans="2:6">
      <c r="B8" s="66"/>
      <c r="F8" s="66"/>
    </row>
    <row r="9" ht="21" customHeight="1" spans="2:20"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</row>
  </sheetData>
  <sheetProtection formatCells="0" formatColumns="0" formatRows="0"/>
  <mergeCells count="8">
    <mergeCell ref="A4:A5"/>
    <mergeCell ref="B4:B5"/>
    <mergeCell ref="C4:C5"/>
    <mergeCell ref="J4:J5"/>
    <mergeCell ref="K4:K5"/>
    <mergeCell ref="L4:L5"/>
    <mergeCell ref="M4:M5"/>
    <mergeCell ref="N4:N5"/>
  </mergeCells>
  <printOptions horizontalCentered="1"/>
  <pageMargins left="0.59" right="0.59" top="0.59" bottom="0.59" header="0.31" footer="0.31"/>
  <pageSetup paperSize="9" scale="89" fitToHeight="99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表一、财政拨款收支总表</vt:lpstr>
      <vt:lpstr>表二、一般公共预算支出预算表</vt:lpstr>
      <vt:lpstr>表三、一般公共预算基本支出预算表</vt:lpstr>
      <vt:lpstr>表四、政府性基金预算支出预算表</vt:lpstr>
      <vt:lpstr>表五、国有资本经营预算支出预算表</vt:lpstr>
      <vt:lpstr>表六、部门收支预算总表</vt:lpstr>
      <vt:lpstr>表七、部门收入预算表</vt:lpstr>
      <vt:lpstr>表八、部门支出预算表</vt:lpstr>
      <vt:lpstr>表九、政府采购表</vt:lpstr>
      <vt:lpstr>表十、政府购买服务表</vt:lpstr>
      <vt:lpstr>表十二、三公经费表</vt:lpstr>
      <vt:lpstr>表十一、项目支出表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贾成亮</dc:creator>
  <cp:lastModifiedBy>    袁 宝  ＇</cp:lastModifiedBy>
  <cp:revision>1</cp:revision>
  <dcterms:created xsi:type="dcterms:W3CDTF">2014-12-08T10:49:00Z</dcterms:created>
  <cp:lastPrinted>2019-01-18T07:40:00Z</cp:lastPrinted>
  <dcterms:modified xsi:type="dcterms:W3CDTF">2021-03-19T02:17:55Z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B3E3277483A04AE2B67B16025C38C77B</vt:lpwstr>
  </property>
  <property fmtid="{D5CDD505-2E9C-101B-9397-08002B2CF9AE}" pid="4" name="EDOID">
    <vt:i4>266796</vt:i4>
  </property>
</Properties>
</file>