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710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一、项目支出表" sheetId="60" r:id="rId11"/>
    <sheet name="表十二、三公经费表" sheetId="59" r:id="rId12"/>
  </sheets>
  <definedNames>
    <definedName name="_xlnm.Print_Area" localSheetId="7">表八、部门支出预算表!$A$1:$E$39</definedName>
    <definedName name="_xlnm.Print_Area" localSheetId="1">表二、一般公共预算支出预算表!$A$1:$E$39</definedName>
    <definedName name="_xlnm.Print_Area" localSheetId="8">表九、政府采购表!$A$1:$T$6</definedName>
    <definedName name="_xlnm.Print_Area" localSheetId="5">表六、部门收支预算总表!$A$1:$D$34</definedName>
    <definedName name="_xlnm.Print_Area" localSheetId="6">表七、部门收入预算表!$A$1:$N$39</definedName>
    <definedName name="_xlnm.Print_Area" localSheetId="2">表三、一般公共预算基本支出预算表!$A$1:$C$31</definedName>
    <definedName name="_xlnm.Print_Area" localSheetId="9">表十、政府购买服务表!$A$1:$T$6</definedName>
    <definedName name="_xlnm.Print_Area" localSheetId="11">表十二、三公经费表!$A$1:$B$10</definedName>
    <definedName name="_xlnm.Print_Area" localSheetId="3">表四、政府性基金预算支出预算表!$A$1:$E$5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表六、部门收支预算总表!$1:$5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11">表十二、三公经费表!$1:$4</definedName>
    <definedName name="_xlnm.Print_Titles" localSheetId="3">表四、政府性基金预算支出预算表!$1:$5</definedName>
  </definedNames>
  <calcPr calcId="144525"/>
</workbook>
</file>

<file path=xl/sharedStrings.xml><?xml version="1.0" encoding="utf-8"?>
<sst xmlns="http://schemas.openxmlformats.org/spreadsheetml/2006/main" count="390" uniqueCount="236">
  <si>
    <t>表一</t>
  </si>
  <si>
    <t>2021年财政拨款收支预算总表</t>
  </si>
  <si>
    <t>单位名称:永镇乡 和 永镇政府 和 宿州市埇桥区财政局永镇乡财政所 和 宿州市埇桥区永镇乡计划生育服务所 和 宿州市埇桥区永镇乡文化广播电视工作站 和 宿州市埇桥区永镇乡农村经济技术工作站 和 永镇就业和社保所 和 永镇文化所 和 永镇建设所 和 永镇共产党 和 宿州市埇桥区永镇乡人大 和 永镇群团 和 永镇民政所</t>
  </si>
  <si>
    <t>单位：万元</t>
  </si>
  <si>
    <t xml:space="preserve">收   入             </t>
  </si>
  <si>
    <t>支  出</t>
  </si>
  <si>
    <t>项目</t>
  </si>
  <si>
    <t>预算数</t>
  </si>
  <si>
    <t>合计</t>
  </si>
  <si>
    <t>一般公共预算财政拨款</t>
  </si>
  <si>
    <t>政府性基金预算财政拨款</t>
  </si>
  <si>
    <t>国有资本经营预算拨款</t>
  </si>
  <si>
    <t>一、上年结转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</si>
  <si>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</si>
  <si>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</si>
  <si>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</si>
  <si>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</si>
  <si>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</si>
  <si>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二、本年收入</t>
  </si>
  <si>
    <t>（三）国防支出</t>
  </si>
  <si>
    <t>（四）公共安全支出</t>
  </si>
  <si>
    <t xml:space="preserve">    经常收入预算拨款</t>
  </si>
  <si>
    <t>（五）教育支出</t>
  </si>
  <si>
    <t xml:space="preserve"> 纳入国库管理非税收入</t>
  </si>
  <si>
    <t>（六）科学技术支出</t>
  </si>
  <si>
    <t>（七）文化旅游体育与传媒支出</t>
  </si>
  <si>
    <t>（三）国有资本经营预算拨款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</si>
  <si>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</si>
  <si>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</si>
  <si>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</si>
  <si>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</si>
  <si>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</si>
  <si>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</si>
  <si>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</si>
  <si>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</si>
  <si>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</si>
  <si>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</si>
  <si>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</si>
  <si>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</si>
  <si>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</si>
  <si>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</si>
  <si>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</si>
  <si>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（二十三）预备费</t>
  </si>
  <si>
    <t>（二十四）国债还本付息支出</t>
  </si>
  <si>
    <t>（二十五）其他支出</t>
  </si>
  <si>
    <t>（二十六）转移性支出</t>
  </si>
  <si>
    <t>结转下年</t>
  </si>
  <si>
    <t>收入总计</t>
  </si>
  <si>
    <t>支出总计</t>
  </si>
  <si>
    <t>注：本表反映部门财政拨款收入、支出预算情况。</t>
  </si>
  <si>
    <t>表二</t>
  </si>
  <si>
    <t>2021年一般公共预算支出预算表</t>
  </si>
  <si>
    <t>功能分类科目</t>
  </si>
  <si>
    <t>科目编码</t>
  </si>
  <si>
    <t>科目名称</t>
  </si>
  <si>
    <t>基本支出</t>
  </si>
  <si>
    <t>项目支出</t>
  </si>
  <si>
    <t>一般公共服务支出</t>
  </si>
  <si>
    <t xml:space="preserve">  人大事务</t>
  </si>
  <si>
    <t xml:space="preserve">    行政运行（人大事务）</t>
  </si>
  <si>
    <t xml:space="preserve">  政府办公厅（室）及相关机构事务</t>
  </si>
  <si>
    <t xml:space="preserve">    事业运行（政府办公厅（室）及相关机构事务）</t>
  </si>
  <si>
    <t xml:space="preserve">    行政运行（政府办公厅（室）及相关机构事务）</t>
  </si>
  <si>
    <t xml:space="preserve">  财政事务</t>
  </si>
  <si>
    <t xml:space="preserve">    行政运行（财政事务）</t>
  </si>
  <si>
    <t xml:space="preserve">  群众团体事务</t>
  </si>
  <si>
    <t xml:space="preserve">    行政运行（群众团体事务）</t>
  </si>
  <si>
    <t xml:space="preserve">  党委办公厅（室）及相关机构事务</t>
  </si>
  <si>
    <t xml:space="preserve">    行政运行（党委办公厅（室）及相关机构事务）</t>
  </si>
  <si>
    <t>文化旅游体育与传媒支出</t>
  </si>
  <si>
    <t xml:space="preserve">  广播电视</t>
  </si>
  <si>
    <t xml:space="preserve">    其他广播电视支出</t>
  </si>
  <si>
    <t>社会保障和就业支出</t>
  </si>
  <si>
    <t xml:space="preserve">  民政管理事务</t>
  </si>
  <si>
    <t xml:space="preserve">    其他民政管理事务支出</t>
  </si>
  <si>
    <t xml:space="preserve">  行政事业单位养老支出</t>
  </si>
  <si>
    <t xml:space="preserve">    机关事业单位职业年金缴费支出</t>
  </si>
  <si>
    <t xml:space="preserve">    机关事业单位基本养老保险缴费支出</t>
  </si>
  <si>
    <t>卫生健康支出</t>
  </si>
  <si>
    <t xml:space="preserve">  计划生育事务</t>
  </si>
  <si>
    <t xml:space="preserve">    计划生育机构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</si>
  <si>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</si>
  <si>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</si>
  <si>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</si>
  <si>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</si>
  <si>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</si>
  <si>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</si>
  <si>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</si>
  <si>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提租补贴</t>
  </si>
  <si>
    <t xml:space="preserve">    住房公积金</t>
  </si>
  <si>
    <t>表三</t>
  </si>
  <si>
    <t>2021年一般公共预算基本支出预算表</t>
  </si>
  <si>
    <t>经济分类科目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</si>
  <si>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</si>
  <si>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</si>
  <si>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</si>
  <si>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</si>
  <si>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</si>
  <si>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</si>
  <si>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</si>
  <si>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</si>
  <si>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</si>
  <si>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</si>
  <si>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</si>
  <si>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</si>
  <si>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</si>
  <si>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</si>
  <si>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电费</t>
  </si>
  <si>
    <t xml:space="preserve">  邮电费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</si>
  <si>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</si>
  <si>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</si>
  <si>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</si>
  <si>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</si>
  <si>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</si>
  <si>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</si>
  <si>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</si>
  <si>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 xml:space="preserve">  生活补助</t>
  </si>
  <si>
    <t xml:space="preserve">  其他对个人和家庭的补助</t>
  </si>
  <si>
    <t>表四</t>
  </si>
  <si>
    <t>2021年政府性基金预算支出预算表</t>
  </si>
  <si>
    <t>本年政府性基金财政拨款支出</t>
  </si>
  <si>
    <t>注：埇桥区永镇乡没有政府性基金预算拨款收入，也没有政府性基金预算支出，故本表无数据。</t>
  </si>
  <si>
    <t>表五</t>
  </si>
  <si>
    <t>2021年国有资本经营收支预算表</t>
  </si>
  <si>
    <t>国有资本经营预算财政拨款支出</t>
  </si>
  <si>
    <t>注：埇桥区永镇乡没有国有资本经营预算拨款收入，也没有国有资本经营预算支出，故本表无数据。</t>
  </si>
  <si>
    <t>表六</t>
  </si>
  <si>
    <t>2021年收支预算总表</t>
  </si>
  <si>
    <t>收         入</t>
  </si>
  <si>
    <t>收入项目</t>
  </si>
  <si>
    <t>支出功能分类科目</t>
  </si>
  <si>
    <t>一、一般公共预算拨款收入</t>
  </si>
  <si>
    <t>一、一般公共服务支出</t>
  </si>
  <si>
    <t>二、政府性基金预算拨款收入</t>
  </si>
  <si>
    <t>二、外交支出</t>
  </si>
  <si>
    <t>三、纳入专户管理政府非税收入</t>
  </si>
  <si>
    <t>三、国防支出</t>
  </si>
  <si>
    <t>四、其他收入</t>
  </si>
  <si>
    <t>四、公共安全支出</t>
  </si>
  <si>
    <t xml:space="preserve">     事业收入</t>
  </si>
  <si>
    <t>五、教育支出</t>
  </si>
  <si>
    <t xml:space="preserve">     经营收入</t>
  </si>
  <si>
    <t>六、科学技术支出</t>
  </si>
  <si>
    <t xml:space="preserve">     上级补助收入</t>
  </si>
  <si>
    <t>七、文化旅游体育与传媒支出</t>
  </si>
  <si>
    <t xml:space="preserve">     附属单位上缴收入</t>
  </si>
  <si>
    <t>八、社会保障与就业支出</t>
  </si>
  <si>
    <t xml:space="preserve">     其他</t>
  </si>
  <si>
    <t>九、社会保险基金支出</t>
  </si>
  <si>
    <t>五、国有资本经营预算拨款收入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</si>
  <si>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</si>
  <si>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</si>
  <si>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</si>
  <si>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</si>
  <si>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</si>
  <si>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</si>
  <si>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</si>
  <si>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</si>
  <si>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</si>
  <si>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</si>
  <si>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</si>
  <si>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</si>
  <si>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</si>
  <si>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</si>
  <si>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</si>
  <si>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</si>
  <si>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</si>
  <si>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</si>
  <si>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</si>
  <si>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</si>
  <si>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收   入   总   计</t>
  </si>
  <si>
    <t>支　出  总　计</t>
  </si>
  <si>
    <t>注：本表反映部门各项收入、支出预算安排情况。</t>
  </si>
  <si>
    <t>表七</t>
  </si>
  <si>
    <t>2021年收入预算总表</t>
  </si>
  <si>
    <t>上年结转</t>
  </si>
  <si>
    <t>一般公共预算拨款收入</t>
  </si>
  <si>
    <t>政府性基金预算拨款收入</t>
  </si>
  <si>
    <t>纳入专户管理的政府非税收入</t>
  </si>
  <si>
    <t>国有资本经营预算拨款收入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</si>
  <si>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</si>
  <si>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</si>
  <si>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</si>
  <si>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</si>
  <si>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</si>
  <si>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</si>
  <si>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</si>
  <si>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表八</t>
  </si>
  <si>
    <t>2021年支出预算总表</t>
  </si>
  <si>
    <t>表九</t>
  </si>
  <si>
    <t>2021年政府采购预算表</t>
  </si>
  <si>
    <t/>
  </si>
  <si>
    <t>单位编码</t>
  </si>
  <si>
    <t>单位名称（采购品目）</t>
  </si>
  <si>
    <t>公共财政预算收入安排</t>
  </si>
  <si>
    <t>纳入专户管理的政府非税收入安排</t>
  </si>
  <si>
    <t>政府性基金收入</t>
  </si>
  <si>
    <t>社保基金收入</t>
  </si>
  <si>
    <t>国有资本经营收入</t>
  </si>
  <si>
    <t>其他资金安排</t>
  </si>
  <si>
    <t>上年结余安排</t>
  </si>
  <si>
    <t>公共财政预算拨款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</si>
  <si>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</si>
  <si>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</si>
  <si>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</si>
  <si>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</si>
  <si>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</si>
  <si>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</si>
  <si>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</si>
  <si>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</si>
  <si>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</si>
  <si>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</si>
  <si>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</si>
  <si>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注：本单位2021年没有政府采购计划，故此表无数据。</t>
  </si>
  <si>
    <t>表十</t>
  </si>
  <si>
    <t>2021年政府购买服务表</t>
  </si>
  <si>
    <t>单位名称（采购服务项目）</t>
  </si>
  <si>
    <t>注: 本单位2021年没有政府购买服务计划，故此表无数据。</t>
  </si>
  <si>
    <t>2021年项目支出表</t>
  </si>
  <si>
    <t>项目名称</t>
  </si>
  <si>
    <t>项目单位</t>
  </si>
  <si>
    <t>本年财政拨款</t>
  </si>
  <si>
    <t>财政拨款结转结余</t>
  </si>
  <si>
    <t>一般公共预算</t>
  </si>
  <si>
    <t>政府性基金预算</t>
  </si>
  <si>
    <t>国有资本经营预算</t>
  </si>
  <si>
    <t>财政专户管理资金</t>
  </si>
  <si>
    <t>单位资金</t>
  </si>
  <si>
    <t>注：本单位2021年预算没有项目支出，故此表无数据。</t>
  </si>
  <si>
    <t>“三公”经费（公共财政预算拨款安排）</t>
  </si>
  <si>
    <t>单位名称：永镇乡 和 永镇政府 和 宿州市埇桥区财政局永镇乡财政所 和 宿州市埇桥区永镇乡计划生育服务所 和 宿州市埇桥区永镇乡文化广播电视工作站 和 宿州市埇桥区永镇乡农村经济技术工作站 和 永镇就业和社保所 和 永镇文化所 和 永镇建设所 和 永镇共产党 和 宿州市埇桥区永镇乡人大 和 永镇群团 和 永镇民政所</t>
  </si>
  <si>
    <t>因公出国（境）费</t>
  </si>
  <si>
    <t>公务接待费</t>
  </si>
  <si>
    <t>公务用车购置及运行费</t>
  </si>
  <si>
    <t xml:space="preserve">    其中：公务用车运行维护费</t>
  </si>
  <si>
    <t xml:space="preserve">          公务用车购置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</si>
</sst>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00"/>
    <numFmt numFmtId="177" formatCode="#,##0.00_ "/>
    <numFmt numFmtId="178" formatCode="* #,##0.00;* \-#,##0.00;* &quot;&quot;??;@"/>
    <numFmt numFmtId="179" formatCode="#,##0.0"/>
    <numFmt numFmtId="180" formatCode="0.00_ "/>
    <numFmt numFmtId="181" formatCode="#,##0.00_);[Red]\(#,##0.00\)"/>
    <numFmt numFmtId="182" formatCode="0.00_);[Red]\(0.00\)"/>
  </numFmts>
  <fonts count="43">
    <font>
      <sz val="11"/>
      <color indexed="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华文中宋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1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0"/>
      <name val="Helv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5" fillId="22" borderId="1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2" borderId="10" applyNumberFormat="0" applyFont="0" applyAlignment="0" applyProtection="0">
      <alignment vertical="center"/>
    </xf>
    <xf numFmtId="0" fontId="8" fillId="0" borderId="0">
      <alignment vertical="center"/>
    </xf>
    <xf numFmtId="0" fontId="26" fillId="3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/>
    <xf numFmtId="0" fontId="19" fillId="2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" fillId="0" borderId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</cellStyleXfs>
  <cellXfs count="173">
    <xf numFmtId="0" fontId="0" fillId="0" borderId="0" xfId="0"/>
    <xf numFmtId="0" fontId="1" fillId="0" borderId="0" xfId="69" applyFill="1">
      <alignment vertical="center"/>
    </xf>
    <xf numFmtId="0" fontId="1" fillId="0" borderId="0" xfId="69">
      <alignment vertical="center"/>
    </xf>
    <xf numFmtId="0" fontId="2" fillId="0" borderId="0" xfId="69" applyFont="1">
      <alignment vertical="center"/>
    </xf>
    <xf numFmtId="0" fontId="1" fillId="0" borderId="0" xfId="69" applyFont="1" applyAlignment="1">
      <alignment horizontal="right"/>
    </xf>
    <xf numFmtId="0" fontId="3" fillId="0" borderId="1" xfId="69" applyFont="1" applyBorder="1" applyAlignment="1">
      <alignment horizontal="center" vertical="center"/>
    </xf>
    <xf numFmtId="0" fontId="3" fillId="0" borderId="2" xfId="69" applyFont="1" applyBorder="1" applyAlignment="1">
      <alignment horizontal="center" vertical="center"/>
    </xf>
    <xf numFmtId="0" fontId="1" fillId="0" borderId="3" xfId="69" applyFont="1" applyFill="1" applyBorder="1" applyAlignment="1">
      <alignment horizontal="center" vertical="center"/>
    </xf>
    <xf numFmtId="177" fontId="1" fillId="0" borderId="1" xfId="69" applyNumberFormat="1" applyFont="1" applyFill="1" applyBorder="1" applyAlignment="1" applyProtection="1">
      <alignment horizontal="right" vertical="center"/>
    </xf>
    <xf numFmtId="0" fontId="1" fillId="0" borderId="3" xfId="69" applyFill="1" applyBorder="1">
      <alignment vertical="center"/>
    </xf>
    <xf numFmtId="177" fontId="1" fillId="0" borderId="4" xfId="69" applyNumberFormat="1" applyFont="1" applyFill="1" applyBorder="1" applyAlignment="1" applyProtection="1">
      <alignment horizontal="right" vertical="center"/>
    </xf>
    <xf numFmtId="177" fontId="1" fillId="0" borderId="2" xfId="69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72">
      <alignment vertical="center"/>
    </xf>
    <xf numFmtId="0" fontId="6" fillId="0" borderId="0" xfId="72" applyFont="1" applyFill="1" applyAlignment="1">
      <alignment horizontal="left" vertical="center"/>
    </xf>
    <xf numFmtId="178" fontId="6" fillId="0" borderId="0" xfId="72" applyNumberFormat="1" applyFont="1" applyFill="1" applyAlignment="1">
      <alignment horizontal="center" vertical="center"/>
    </xf>
    <xf numFmtId="0" fontId="6" fillId="0" borderId="0" xfId="72" applyFont="1" applyFill="1" applyAlignment="1">
      <alignment horizontal="center" vertical="center"/>
    </xf>
    <xf numFmtId="0" fontId="1" fillId="0" borderId="0" xfId="72" applyFont="1">
      <alignment vertical="center"/>
    </xf>
    <xf numFmtId="0" fontId="7" fillId="0" borderId="0" xfId="72" applyFont="1">
      <alignment vertical="center"/>
    </xf>
    <xf numFmtId="49" fontId="2" fillId="0" borderId="0" xfId="72" applyNumberFormat="1" applyFont="1" applyFill="1" applyAlignment="1" applyProtection="1">
      <alignment horizontal="centerContinuous" vertical="center"/>
    </xf>
    <xf numFmtId="0" fontId="2" fillId="0" borderId="0" xfId="72" applyFont="1" applyFill="1" applyAlignment="1">
      <alignment horizontal="centerContinuous" vertical="center"/>
    </xf>
    <xf numFmtId="49" fontId="2" fillId="2" borderId="0" xfId="72" applyNumberFormat="1" applyFont="1" applyFill="1" applyAlignment="1" applyProtection="1">
      <alignment horizontal="centerContinuous" vertical="center"/>
    </xf>
    <xf numFmtId="0" fontId="6" fillId="0" borderId="0" xfId="72" applyFont="1" applyFill="1" applyAlignment="1">
      <alignment vertical="center"/>
    </xf>
    <xf numFmtId="0" fontId="6" fillId="0" borderId="0" xfId="72" applyNumberFormat="1" applyFont="1" applyFill="1" applyAlignment="1">
      <alignment horizontal="left" vertical="center"/>
    </xf>
    <xf numFmtId="0" fontId="6" fillId="0" borderId="0" xfId="72" applyNumberFormat="1" applyFont="1" applyFill="1" applyAlignment="1">
      <alignment horizontal="right" vertical="center"/>
    </xf>
    <xf numFmtId="0" fontId="6" fillId="0" borderId="0" xfId="72" applyNumberFormat="1" applyFont="1" applyFill="1" applyAlignment="1">
      <alignment vertical="center"/>
    </xf>
    <xf numFmtId="0" fontId="6" fillId="0" borderId="1" xfId="72" applyNumberFormat="1" applyFont="1" applyFill="1" applyBorder="1" applyAlignment="1" applyProtection="1">
      <alignment horizontal="center" vertical="center" wrapText="1"/>
    </xf>
    <xf numFmtId="0" fontId="6" fillId="0" borderId="1" xfId="72" applyNumberFormat="1" applyFont="1" applyFill="1" applyBorder="1" applyAlignment="1" applyProtection="1">
      <alignment horizontal="centerContinuous" vertical="center"/>
    </xf>
    <xf numFmtId="0" fontId="1" fillId="0" borderId="1" xfId="45" applyNumberFormat="1" applyFont="1" applyFill="1" applyBorder="1" applyAlignment="1" applyProtection="1">
      <alignment horizontal="center" vertical="center" wrapText="1"/>
    </xf>
    <xf numFmtId="0" fontId="6" fillId="0" borderId="2" xfId="72" applyNumberFormat="1" applyFont="1" applyFill="1" applyBorder="1" applyAlignment="1">
      <alignment horizontal="center" vertical="center" wrapText="1"/>
    </xf>
    <xf numFmtId="49" fontId="6" fillId="0" borderId="3" xfId="72" applyNumberFormat="1" applyFont="1" applyFill="1" applyBorder="1" applyAlignment="1" applyProtection="1">
      <alignment horizontal="left" vertical="center"/>
    </xf>
    <xf numFmtId="49" fontId="6" fillId="0" borderId="3" xfId="72" applyNumberFormat="1" applyFont="1" applyFill="1" applyBorder="1" applyAlignment="1" applyProtection="1">
      <alignment horizontal="left" vertical="center" wrapText="1"/>
    </xf>
    <xf numFmtId="177" fontId="6" fillId="0" borderId="3" xfId="72" applyNumberFormat="1" applyFont="1" applyFill="1" applyBorder="1" applyAlignment="1" applyProtection="1">
      <alignment horizontal="right" vertical="center"/>
    </xf>
    <xf numFmtId="177" fontId="6" fillId="0" borderId="1" xfId="72" applyNumberFormat="1" applyFont="1" applyFill="1" applyBorder="1" applyAlignment="1" applyProtection="1">
      <alignment horizontal="right" vertical="center"/>
    </xf>
    <xf numFmtId="0" fontId="1" fillId="0" borderId="0" xfId="72" applyFill="1">
      <alignment vertical="center"/>
    </xf>
    <xf numFmtId="0" fontId="5" fillId="0" borderId="0" xfId="72" applyNumberFormat="1" applyFont="1" applyFill="1" applyAlignment="1">
      <alignment horizontal="center" vertical="center"/>
    </xf>
    <xf numFmtId="0" fontId="6" fillId="0" borderId="1" xfId="72" applyNumberFormat="1" applyFont="1" applyFill="1" applyBorder="1" applyAlignment="1" applyProtection="1">
      <alignment horizontal="centerContinuous" vertical="center" wrapText="1"/>
    </xf>
    <xf numFmtId="177" fontId="6" fillId="0" borderId="5" xfId="72" applyNumberFormat="1" applyFont="1" applyFill="1" applyBorder="1" applyAlignment="1" applyProtection="1">
      <alignment horizontal="right" vertical="center"/>
    </xf>
    <xf numFmtId="0" fontId="2" fillId="0" borderId="0" xfId="72" applyFont="1" applyFill="1" applyAlignment="1">
      <alignment horizontal="center" vertical="center"/>
    </xf>
    <xf numFmtId="0" fontId="5" fillId="0" borderId="0" xfId="72" applyNumberFormat="1" applyFont="1" applyFill="1" applyAlignment="1">
      <alignment horizontal="right" vertical="center"/>
    </xf>
    <xf numFmtId="0" fontId="2" fillId="0" borderId="0" xfId="70" applyFont="1">
      <alignment vertical="center"/>
    </xf>
    <xf numFmtId="0" fontId="6" fillId="0" borderId="0" xfId="70" applyFont="1" applyFill="1" applyAlignment="1">
      <alignment vertical="center"/>
    </xf>
    <xf numFmtId="0" fontId="6" fillId="0" borderId="0" xfId="70" applyFont="1" applyFill="1" applyAlignment="1">
      <alignment horizontal="center" vertical="center"/>
    </xf>
    <xf numFmtId="0" fontId="1" fillId="0" borderId="0" xfId="70">
      <alignment vertical="center"/>
    </xf>
    <xf numFmtId="0" fontId="6" fillId="0" borderId="0" xfId="70" applyFont="1" applyFill="1" applyAlignment="1">
      <alignment horizontal="left" vertical="center"/>
    </xf>
    <xf numFmtId="178" fontId="6" fillId="0" borderId="0" xfId="70" applyNumberFormat="1" applyFont="1" applyFill="1" applyAlignment="1">
      <alignment horizontal="center" vertical="center"/>
    </xf>
    <xf numFmtId="0" fontId="1" fillId="0" borderId="0" xfId="70" applyFont="1">
      <alignment vertical="center"/>
    </xf>
    <xf numFmtId="0" fontId="7" fillId="0" borderId="0" xfId="70" applyFont="1">
      <alignment vertical="center"/>
    </xf>
    <xf numFmtId="49" fontId="2" fillId="0" borderId="0" xfId="70" applyNumberFormat="1" applyFont="1" applyFill="1" applyAlignment="1" applyProtection="1">
      <alignment horizontal="centerContinuous" vertical="center"/>
    </xf>
    <xf numFmtId="0" fontId="2" fillId="0" borderId="0" xfId="70" applyFont="1" applyFill="1" applyAlignment="1">
      <alignment horizontal="centerContinuous" vertical="center"/>
    </xf>
    <xf numFmtId="49" fontId="2" fillId="2" borderId="0" xfId="70" applyNumberFormat="1" applyFont="1" applyFill="1" applyAlignment="1" applyProtection="1">
      <alignment horizontal="centerContinuous" vertical="center"/>
    </xf>
    <xf numFmtId="0" fontId="6" fillId="0" borderId="0" xfId="70" applyNumberFormat="1" applyFont="1" applyFill="1" applyAlignment="1">
      <alignment horizontal="left" vertical="center"/>
    </xf>
    <xf numFmtId="0" fontId="6" fillId="0" borderId="0" xfId="70" applyNumberFormat="1" applyFont="1" applyFill="1" applyAlignment="1">
      <alignment horizontal="right" vertical="center"/>
    </xf>
    <xf numFmtId="0" fontId="6" fillId="0" borderId="0" xfId="70" applyNumberFormat="1" applyFont="1" applyFill="1" applyAlignment="1">
      <alignment vertical="center"/>
    </xf>
    <xf numFmtId="0" fontId="6" fillId="0" borderId="1" xfId="70" applyNumberFormat="1" applyFont="1" applyFill="1" applyBorder="1" applyAlignment="1" applyProtection="1">
      <alignment horizontal="center" vertical="center" wrapText="1"/>
    </xf>
    <xf numFmtId="0" fontId="6" fillId="0" borderId="1" xfId="70" applyNumberFormat="1" applyFont="1" applyFill="1" applyBorder="1" applyAlignment="1" applyProtection="1">
      <alignment horizontal="centerContinuous" vertical="center"/>
    </xf>
    <xf numFmtId="0" fontId="1" fillId="0" borderId="1" xfId="58" applyNumberFormat="1" applyFont="1" applyFill="1" applyBorder="1" applyAlignment="1" applyProtection="1">
      <alignment horizontal="center" vertical="center" wrapText="1"/>
    </xf>
    <xf numFmtId="0" fontId="6" fillId="0" borderId="2" xfId="70" applyNumberFormat="1" applyFont="1" applyFill="1" applyBorder="1" applyAlignment="1">
      <alignment horizontal="center" vertical="center" wrapText="1"/>
    </xf>
    <xf numFmtId="49" fontId="6" fillId="0" borderId="3" xfId="70" applyNumberFormat="1" applyFont="1" applyFill="1" applyBorder="1" applyAlignment="1" applyProtection="1">
      <alignment horizontal="left" vertical="center"/>
    </xf>
    <xf numFmtId="4" fontId="6" fillId="0" borderId="3" xfId="70" applyNumberFormat="1" applyFont="1" applyFill="1" applyBorder="1" applyAlignment="1" applyProtection="1">
      <alignment horizontal="right" vertical="center"/>
    </xf>
    <xf numFmtId="4" fontId="6" fillId="0" borderId="1" xfId="70" applyNumberFormat="1" applyFont="1" applyFill="1" applyBorder="1" applyAlignment="1" applyProtection="1">
      <alignment horizontal="right" vertical="center"/>
    </xf>
    <xf numFmtId="0" fontId="1" fillId="0" borderId="0" xfId="70" applyFill="1">
      <alignment vertical="center"/>
    </xf>
    <xf numFmtId="0" fontId="5" fillId="0" borderId="0" xfId="70" applyNumberFormat="1" applyFont="1" applyFill="1" applyAlignment="1">
      <alignment horizontal="center" vertical="center"/>
    </xf>
    <xf numFmtId="0" fontId="6" fillId="0" borderId="1" xfId="70" applyNumberFormat="1" applyFont="1" applyFill="1" applyBorder="1" applyAlignment="1" applyProtection="1">
      <alignment vertical="center" wrapText="1"/>
    </xf>
    <xf numFmtId="4" fontId="6" fillId="0" borderId="5" xfId="70" applyNumberFormat="1" applyFont="1" applyFill="1" applyBorder="1" applyAlignment="1" applyProtection="1">
      <alignment horizontal="right" vertical="center"/>
    </xf>
    <xf numFmtId="0" fontId="2" fillId="0" borderId="0" xfId="70" applyFont="1" applyFill="1" applyAlignment="1">
      <alignment horizontal="center" vertical="center"/>
    </xf>
    <xf numFmtId="0" fontId="5" fillId="0" borderId="0" xfId="70" applyNumberFormat="1" applyFont="1" applyFill="1" applyAlignment="1">
      <alignment horizontal="right" vertical="center"/>
    </xf>
    <xf numFmtId="0" fontId="8" fillId="0" borderId="0" xfId="73" applyFill="1"/>
    <xf numFmtId="0" fontId="8" fillId="0" borderId="0" xfId="73"/>
    <xf numFmtId="0" fontId="9" fillId="0" borderId="0" xfId="73" applyFont="1"/>
    <xf numFmtId="0" fontId="10" fillId="0" borderId="0" xfId="73" applyNumberFormat="1" applyFont="1" applyFill="1" applyBorder="1" applyAlignment="1" applyProtection="1">
      <alignment horizontal="center" vertical="center"/>
    </xf>
    <xf numFmtId="179" fontId="6" fillId="0" borderId="0" xfId="73" applyNumberFormat="1" applyFont="1" applyFill="1" applyBorder="1" applyAlignment="1">
      <alignment horizontal="left" vertical="center"/>
    </xf>
    <xf numFmtId="179" fontId="6" fillId="0" borderId="0" xfId="73" applyNumberFormat="1" applyFont="1" applyFill="1" applyBorder="1" applyAlignment="1">
      <alignment horizontal="right" vertical="center"/>
    </xf>
    <xf numFmtId="0" fontId="11" fillId="0" borderId="1" xfId="73" applyFont="1" applyBorder="1" applyAlignment="1">
      <alignment horizontal="center" vertical="center"/>
    </xf>
    <xf numFmtId="179" fontId="12" fillId="0" borderId="1" xfId="73" applyNumberFormat="1" applyFont="1" applyFill="1" applyBorder="1" applyAlignment="1">
      <alignment horizontal="center" vertical="center"/>
    </xf>
    <xf numFmtId="0" fontId="12" fillId="0" borderId="1" xfId="73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center"/>
    </xf>
    <xf numFmtId="0" fontId="1" fillId="0" borderId="1" xfId="73" applyNumberFormat="1" applyFont="1" applyFill="1" applyBorder="1" applyAlignment="1">
      <alignment horizontal="left" vertical="center"/>
    </xf>
    <xf numFmtId="4" fontId="1" fillId="0" borderId="1" xfId="73" applyNumberFormat="1" applyFont="1" applyFill="1" applyBorder="1" applyAlignment="1">
      <alignment horizontal="right" vertical="center"/>
    </xf>
    <xf numFmtId="180" fontId="8" fillId="0" borderId="0" xfId="73" applyNumberFormat="1"/>
    <xf numFmtId="4" fontId="9" fillId="0" borderId="0" xfId="73" applyNumberFormat="1" applyFont="1" applyFill="1"/>
    <xf numFmtId="180" fontId="10" fillId="0" borderId="0" xfId="73" applyNumberFormat="1" applyFont="1" applyFill="1" applyBorder="1" applyAlignment="1" applyProtection="1">
      <alignment horizontal="center" vertical="center"/>
    </xf>
    <xf numFmtId="0" fontId="6" fillId="0" borderId="6" xfId="73" applyFont="1" applyFill="1" applyBorder="1" applyAlignment="1">
      <alignment horizontal="left" vertical="center"/>
    </xf>
    <xf numFmtId="0" fontId="8" fillId="0" borderId="0" xfId="73" applyAlignment="1">
      <alignment horizontal="center"/>
    </xf>
    <xf numFmtId="180" fontId="8" fillId="0" borderId="0" xfId="73" applyNumberFormat="1" applyAlignment="1">
      <alignment horizontal="center"/>
    </xf>
    <xf numFmtId="180" fontId="12" fillId="0" borderId="1" xfId="73" applyNumberFormat="1" applyFont="1" applyBorder="1" applyAlignment="1">
      <alignment horizontal="center" vertical="center" wrapText="1"/>
    </xf>
    <xf numFmtId="0" fontId="1" fillId="0" borderId="1" xfId="73" applyNumberFormat="1" applyFont="1" applyFill="1" applyBorder="1" applyAlignment="1">
      <alignment horizontal="left" vertical="center" wrapText="1"/>
    </xf>
    <xf numFmtId="181" fontId="1" fillId="0" borderId="1" xfId="73" applyNumberFormat="1" applyFont="1" applyFill="1" applyBorder="1" applyAlignment="1">
      <alignment horizontal="right" vertical="center"/>
    </xf>
    <xf numFmtId="0" fontId="6" fillId="0" borderId="0" xfId="73" applyFont="1" applyFill="1" applyBorder="1" applyAlignment="1">
      <alignment horizontal="right" vertical="center"/>
    </xf>
    <xf numFmtId="0" fontId="12" fillId="0" borderId="1" xfId="73" applyFont="1" applyBorder="1" applyAlignment="1">
      <alignment horizontal="center" vertical="center"/>
    </xf>
    <xf numFmtId="4" fontId="8" fillId="0" borderId="0" xfId="73" applyNumberFormat="1" applyFill="1"/>
    <xf numFmtId="0" fontId="6" fillId="0" borderId="1" xfId="71" applyNumberFormat="1" applyFont="1" applyFill="1" applyBorder="1" applyAlignment="1" applyProtection="1">
      <alignment horizontal="center" vertical="center"/>
    </xf>
    <xf numFmtId="0" fontId="1" fillId="0" borderId="0" xfId="71" applyFill="1">
      <alignment vertical="center"/>
    </xf>
    <xf numFmtId="0" fontId="6" fillId="0" borderId="0" xfId="71" applyFont="1" applyFill="1" applyBorder="1" applyAlignment="1">
      <alignment vertical="center"/>
    </xf>
    <xf numFmtId="0" fontId="1" fillId="0" borderId="0" xfId="71">
      <alignment vertical="center"/>
    </xf>
    <xf numFmtId="0" fontId="2" fillId="0" borderId="0" xfId="71" applyNumberFormat="1" applyFont="1" applyFill="1" applyAlignment="1" applyProtection="1">
      <alignment horizontal="centerContinuous" vertical="center"/>
    </xf>
    <xf numFmtId="0" fontId="13" fillId="0" borderId="0" xfId="71" applyNumberFormat="1" applyFont="1" applyFill="1" applyAlignment="1" applyProtection="1">
      <alignment horizontal="centerContinuous" vertical="center"/>
    </xf>
    <xf numFmtId="0" fontId="14" fillId="0" borderId="0" xfId="71" applyNumberFormat="1" applyFont="1" applyFill="1" applyAlignment="1" applyProtection="1">
      <alignment horizontal="centerContinuous" vertical="center"/>
    </xf>
    <xf numFmtId="4" fontId="14" fillId="0" borderId="0" xfId="71" applyNumberFormat="1" applyFont="1" applyFill="1" applyAlignment="1" applyProtection="1">
      <alignment horizontal="centerContinuous" vertical="center"/>
    </xf>
    <xf numFmtId="0" fontId="6" fillId="0" borderId="0" xfId="71" applyFont="1" applyFill="1">
      <alignment vertical="center"/>
    </xf>
    <xf numFmtId="0" fontId="6" fillId="0" borderId="0" xfId="71" applyFont="1">
      <alignment vertical="center"/>
    </xf>
    <xf numFmtId="0" fontId="6" fillId="0" borderId="0" xfId="71" applyFont="1" applyFill="1" applyAlignment="1">
      <alignment vertical="center"/>
    </xf>
    <xf numFmtId="0" fontId="6" fillId="0" borderId="0" xfId="71" applyFont="1" applyFill="1" applyAlignment="1">
      <alignment horizontal="right" vertical="center"/>
    </xf>
    <xf numFmtId="0" fontId="6" fillId="0" borderId="1" xfId="71" applyNumberFormat="1" applyFont="1" applyFill="1" applyBorder="1" applyAlignment="1" applyProtection="1">
      <alignment horizontal="centerContinuous" vertical="center"/>
    </xf>
    <xf numFmtId="0" fontId="6" fillId="0" borderId="0" xfId="71" applyNumberFormat="1" applyFont="1" applyFill="1" applyBorder="1" applyAlignment="1" applyProtection="1">
      <alignment horizontal="center" vertical="center"/>
    </xf>
    <xf numFmtId="0" fontId="6" fillId="0" borderId="1" xfId="71" applyNumberFormat="1" applyFont="1" applyFill="1" applyBorder="1" applyAlignment="1" applyProtection="1">
      <alignment vertical="center"/>
    </xf>
    <xf numFmtId="180" fontId="1" fillId="0" borderId="1" xfId="71" applyNumberFormat="1" applyFont="1" applyFill="1" applyBorder="1" applyAlignment="1">
      <alignment horizontal="right" vertical="center"/>
    </xf>
    <xf numFmtId="0" fontId="6" fillId="0" borderId="1" xfId="71" applyFont="1" applyFill="1" applyBorder="1" applyAlignment="1">
      <alignment vertical="center"/>
    </xf>
    <xf numFmtId="177" fontId="1" fillId="0" borderId="1" xfId="71" applyNumberFormat="1" applyFont="1" applyFill="1" applyBorder="1" applyAlignment="1" applyProtection="1">
      <alignment horizontal="right" vertical="center"/>
    </xf>
    <xf numFmtId="0" fontId="6" fillId="0" borderId="1" xfId="71" applyNumberFormat="1" applyFont="1" applyFill="1" applyBorder="1" applyAlignment="1" applyProtection="1">
      <alignment horizontal="left" vertical="center"/>
    </xf>
    <xf numFmtId="180" fontId="15" fillId="0" borderId="1" xfId="0" applyNumberFormat="1" applyFont="1" applyFill="1" applyBorder="1" applyAlignment="1">
      <alignment horizontal="right" vertical="center"/>
    </xf>
    <xf numFmtId="182" fontId="6" fillId="0" borderId="1" xfId="71" applyNumberFormat="1" applyFont="1" applyFill="1" applyBorder="1" applyAlignment="1">
      <alignment vertical="center"/>
    </xf>
    <xf numFmtId="180" fontId="1" fillId="0" borderId="1" xfId="71" applyNumberFormat="1" applyFont="1" applyFill="1" applyBorder="1" applyAlignment="1" applyProtection="1">
      <alignment horizontal="right" vertical="center"/>
    </xf>
    <xf numFmtId="180" fontId="15" fillId="0" borderId="1" xfId="0" applyNumberFormat="1" applyFont="1" applyFill="1" applyBorder="1"/>
    <xf numFmtId="180" fontId="6" fillId="0" borderId="1" xfId="71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180" fontId="0" fillId="0" borderId="1" xfId="0" applyNumberFormat="1" applyFill="1" applyBorder="1"/>
    <xf numFmtId="0" fontId="6" fillId="0" borderId="1" xfId="71" applyFont="1" applyFill="1" applyBorder="1">
      <alignment vertical="center"/>
    </xf>
    <xf numFmtId="177" fontId="1" fillId="0" borderId="1" xfId="71" applyNumberFormat="1" applyFont="1" applyBorder="1">
      <alignment vertical="center"/>
    </xf>
    <xf numFmtId="177" fontId="1" fillId="0" borderId="1" xfId="71" applyNumberFormat="1" applyFont="1" applyFill="1" applyBorder="1" applyAlignment="1">
      <alignment horizontal="right" vertical="center"/>
    </xf>
    <xf numFmtId="0" fontId="1" fillId="0" borderId="0" xfId="71" applyFill="1" applyAlignment="1">
      <alignment horizontal="left" vertical="center"/>
    </xf>
    <xf numFmtId="0" fontId="10" fillId="0" borderId="0" xfId="73" applyNumberFormat="1" applyFont="1" applyFill="1" applyBorder="1" applyAlignment="1" applyProtection="1">
      <alignment horizontal="centerContinuous" vertical="center"/>
    </xf>
    <xf numFmtId="0" fontId="16" fillId="0" borderId="0" xfId="73" applyNumberFormat="1" applyFont="1" applyFill="1" applyBorder="1" applyAlignment="1" applyProtection="1">
      <alignment horizontal="centerContinuous" vertical="center"/>
    </xf>
    <xf numFmtId="0" fontId="1" fillId="0" borderId="0" xfId="73" applyFont="1" applyFill="1" applyAlignment="1">
      <alignment vertical="center"/>
    </xf>
    <xf numFmtId="0" fontId="6" fillId="0" borderId="0" xfId="73" applyFont="1" applyFill="1" applyBorder="1" applyAlignment="1">
      <alignment vertical="center"/>
    </xf>
    <xf numFmtId="0" fontId="12" fillId="0" borderId="1" xfId="74" applyFont="1" applyBorder="1" applyAlignment="1">
      <alignment horizontal="center" vertical="center" wrapText="1"/>
    </xf>
    <xf numFmtId="0" fontId="1" fillId="0" borderId="1" xfId="73" applyNumberFormat="1" applyFont="1" applyFill="1" applyBorder="1" applyAlignment="1">
      <alignment vertical="center"/>
    </xf>
    <xf numFmtId="4" fontId="1" fillId="0" borderId="1" xfId="74" applyNumberFormat="1" applyFont="1" applyFill="1" applyBorder="1" applyAlignment="1">
      <alignment horizontal="right" vertical="center" wrapText="1"/>
    </xf>
    <xf numFmtId="0" fontId="9" fillId="0" borderId="0" xfId="73" applyFont="1" applyAlignment="1">
      <alignment horizontal="left"/>
    </xf>
    <xf numFmtId="0" fontId="9" fillId="0" borderId="0" xfId="73" applyFont="1" applyAlignment="1">
      <alignment horizontal="left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horizontal="right" vertical="center"/>
    </xf>
    <xf numFmtId="0" fontId="1" fillId="0" borderId="0" xfId="73" applyFont="1" applyAlignment="1">
      <alignment vertical="center"/>
    </xf>
    <xf numFmtId="0" fontId="6" fillId="0" borderId="0" xfId="73" applyFont="1" applyFill="1" applyAlignment="1">
      <alignment vertical="center"/>
    </xf>
    <xf numFmtId="0" fontId="1" fillId="0" borderId="0" xfId="73" applyFont="1"/>
    <xf numFmtId="0" fontId="6" fillId="0" borderId="0" xfId="73" applyFont="1" applyFill="1" applyBorder="1" applyAlignment="1">
      <alignment horizontal="left" vertical="center"/>
    </xf>
    <xf numFmtId="0" fontId="12" fillId="0" borderId="1" xfId="73" applyNumberFormat="1" applyFont="1" applyFill="1" applyBorder="1" applyAlignment="1" applyProtection="1">
      <alignment horizontal="center" vertical="center"/>
    </xf>
    <xf numFmtId="0" fontId="12" fillId="0" borderId="1" xfId="73" applyNumberFormat="1" applyFont="1" applyFill="1" applyBorder="1" applyAlignment="1" applyProtection="1">
      <alignment horizontal="center" vertical="center" wrapText="1"/>
    </xf>
    <xf numFmtId="0" fontId="14" fillId="0" borderId="1" xfId="73" applyFont="1" applyFill="1" applyBorder="1" applyAlignment="1">
      <alignment horizontal="center" vertical="center" wrapText="1"/>
    </xf>
    <xf numFmtId="0" fontId="9" fillId="0" borderId="1" xfId="73" applyFont="1" applyFill="1" applyBorder="1" applyAlignment="1">
      <alignment vertical="center"/>
    </xf>
    <xf numFmtId="181" fontId="9" fillId="0" borderId="1" xfId="73" applyNumberFormat="1" applyFont="1" applyFill="1" applyBorder="1" applyAlignment="1" applyProtection="1">
      <alignment horizontal="right" vertical="center"/>
    </xf>
    <xf numFmtId="179" fontId="6" fillId="0" borderId="1" xfId="73" applyNumberFormat="1" applyFont="1" applyFill="1" applyBorder="1" applyAlignment="1">
      <alignment vertical="center"/>
    </xf>
    <xf numFmtId="4" fontId="1" fillId="0" borderId="1" xfId="73" applyNumberFormat="1" applyFont="1" applyFill="1" applyBorder="1" applyAlignment="1" applyProtection="1">
      <alignment horizontal="right" vertical="center"/>
    </xf>
    <xf numFmtId="0" fontId="6" fillId="0" borderId="1" xfId="73" applyFont="1" applyFill="1" applyBorder="1" applyAlignment="1">
      <alignment vertical="center"/>
    </xf>
    <xf numFmtId="181" fontId="5" fillId="0" borderId="1" xfId="0" applyNumberFormat="1" applyFont="1" applyFill="1" applyBorder="1" applyAlignment="1">
      <alignment horizontal="right" vertical="center"/>
    </xf>
    <xf numFmtId="179" fontId="9" fillId="0" borderId="1" xfId="73" applyNumberFormat="1" applyFont="1" applyFill="1" applyBorder="1" applyAlignment="1" applyProtection="1">
      <alignment vertical="center"/>
    </xf>
    <xf numFmtId="181" fontId="6" fillId="0" borderId="1" xfId="73" applyNumberFormat="1" applyFont="1" applyFill="1" applyBorder="1" applyAlignment="1" applyProtection="1">
      <alignment horizontal="right" vertical="center"/>
    </xf>
    <xf numFmtId="181" fontId="1" fillId="0" borderId="1" xfId="73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right"/>
    </xf>
    <xf numFmtId="179" fontId="9" fillId="0" borderId="1" xfId="73" applyNumberFormat="1" applyFont="1" applyFill="1" applyBorder="1" applyAlignment="1">
      <alignment vertical="center"/>
    </xf>
    <xf numFmtId="179" fontId="9" fillId="0" borderId="1" xfId="73" applyNumberFormat="1" applyFont="1" applyFill="1" applyBorder="1" applyAlignment="1" applyProtection="1">
      <alignment horizontal="right" vertical="center"/>
    </xf>
    <xf numFmtId="0" fontId="9" fillId="0" borderId="1" xfId="73" applyFont="1" applyBorder="1" applyAlignment="1">
      <alignment vertical="center"/>
    </xf>
    <xf numFmtId="4" fontId="1" fillId="0" borderId="1" xfId="73" applyNumberFormat="1" applyFont="1" applyBorder="1" applyAlignment="1">
      <alignment vertical="center"/>
    </xf>
    <xf numFmtId="4" fontId="1" fillId="0" borderId="1" xfId="73" applyNumberFormat="1" applyFont="1" applyFill="1" applyBorder="1" applyAlignment="1">
      <alignment horizontal="left"/>
    </xf>
    <xf numFmtId="4" fontId="1" fillId="0" borderId="1" xfId="73" applyNumberFormat="1" applyFont="1" applyFill="1" applyBorder="1" applyAlignment="1">
      <alignment vertical="center"/>
    </xf>
    <xf numFmtId="179" fontId="9" fillId="0" borderId="1" xfId="73" applyNumberFormat="1" applyFont="1" applyFill="1" applyBorder="1" applyAlignment="1">
      <alignment horizontal="right" vertical="center"/>
    </xf>
    <xf numFmtId="0" fontId="1" fillId="0" borderId="1" xfId="73" applyFont="1" applyBorder="1" applyAlignment="1">
      <alignment vertical="center"/>
    </xf>
    <xf numFmtId="179" fontId="12" fillId="0" borderId="1" xfId="73" applyNumberFormat="1" applyFont="1" applyFill="1" applyBorder="1" applyAlignment="1" applyProtection="1">
      <alignment horizontal="center" vertical="center"/>
    </xf>
    <xf numFmtId="177" fontId="9" fillId="0" borderId="1" xfId="73" applyNumberFormat="1" applyFont="1" applyFill="1" applyBorder="1" applyAlignment="1" applyProtection="1">
      <alignment horizontal="right" vertical="center"/>
    </xf>
    <xf numFmtId="4" fontId="1" fillId="0" borderId="1" xfId="73" applyNumberFormat="1" applyFont="1" applyFill="1" applyBorder="1" applyAlignment="1" applyProtection="1">
      <alignment horizontal="center" vertical="center"/>
    </xf>
    <xf numFmtId="0" fontId="1" fillId="0" borderId="0" xfId="73" applyFont="1" applyFill="1"/>
  </cellXfs>
  <cellStyles count="82">
    <cellStyle name="常规" xfId="0" builtinId="0"/>
    <cellStyle name="货币[0]" xfId="1" builtinId="7"/>
    <cellStyle name="差_B3421A39FE1745E0AC528666460808A1" xfId="2"/>
    <cellStyle name="20% - 强调文字颜色 3" xfId="3" builtinId="38"/>
    <cellStyle name="输入" xfId="4" builtinId="20"/>
    <cellStyle name="货币" xfId="5" builtinId="4"/>
    <cellStyle name="差_0286F702FEC34F56857268AED77AE7BA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差_出版署2010年度中央部门决算草案" xfId="13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差_F21844656B9C4F0DAA402E4A35A57C61" xfId="24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差_38C27FC5FA6C463E8084C9BD96B52B09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百分比_D319BBFDC7564E28AB5978501E3DA7F7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差_40FA3581598043DCAAA0FAE837666164" xfId="56"/>
    <cellStyle name="60% - 强调文字颜色 6" xfId="57" builtinId="52"/>
    <cellStyle name="百分比_06703071F1C54A23AEA0C6EB0A14EA86" xfId="58"/>
    <cellStyle name="差_5.中央部门决算（草案)-1" xfId="59"/>
    <cellStyle name="差_CA6D354DFB9048CB92D8963842D13E4A" xfId="60"/>
    <cellStyle name="差_全国友协2010年度中央部门决算（草案）" xfId="61"/>
    <cellStyle name="常规 4" xfId="62"/>
    <cellStyle name="差_司法部2010年度中央部门决算（草案）报" xfId="63"/>
    <cellStyle name="常规 2" xfId="64"/>
    <cellStyle name="常规 3" xfId="65"/>
    <cellStyle name="常规 5" xfId="66"/>
    <cellStyle name="常规 7" xfId="67"/>
    <cellStyle name="常规 8" xfId="68"/>
    <cellStyle name="常规_0286F702FEC34F56857268AED77AE7BA" xfId="69"/>
    <cellStyle name="常规_06703071F1C54A23AEA0C6EB0A14EA86" xfId="70"/>
    <cellStyle name="常规_40FA3581598043DCAAA0FAE837666164" xfId="71"/>
    <cellStyle name="常规_D319BBFDC7564E28AB5978501E3DA7F7" xfId="72"/>
    <cellStyle name="常规_省级部门预决算及“三公”经费公开工作方案附件" xfId="73"/>
    <cellStyle name="常规_事业单位部门决算报表（讨论稿） 2" xfId="74"/>
    <cellStyle name="好_40FA3581598043DCAAA0FAE837666164" xfId="75"/>
    <cellStyle name="好_5.中央部门决算（草案)-1" xfId="76"/>
    <cellStyle name="好_F21844656B9C4F0DAA402E4A35A57C61" xfId="77"/>
    <cellStyle name="好_出版署2010年度中央部门决算草案" xfId="78"/>
    <cellStyle name="好_全国友协2010年度中央部门决算（草案）" xfId="79"/>
    <cellStyle name="好_司法部2010年度中央部门决算（草案）报" xfId="80"/>
    <cellStyle name="样式 1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8"/>
  <sheetViews>
    <sheetView showGridLines="0" tabSelected="1" workbookViewId="0">
      <selection activeCell="D13" sqref="D13"/>
    </sheetView>
  </sheetViews>
  <sheetFormatPr defaultColWidth="5.125" defaultRowHeight="14.25"/>
  <cols>
    <col min="1" max="1" width="25" style="73" customWidth="1"/>
    <col min="2" max="2" width="13.125" style="73" customWidth="1"/>
    <col min="3" max="3" width="27.25" style="73" customWidth="1"/>
    <col min="4" max="4" width="10.25" style="73" customWidth="1"/>
    <col min="5" max="5" width="11.25" style="73" customWidth="1"/>
    <col min="6" max="6" width="9.25" style="73" customWidth="1"/>
    <col min="7" max="7" width="7.125" style="73" customWidth="1"/>
    <col min="8" max="161" width="5" style="73" customWidth="1"/>
    <col min="162" max="16384" width="5.125" style="73"/>
  </cols>
  <sheetData>
    <row r="1" ht="17.25" customHeight="1" spans="1:1">
      <c r="A1" s="74" t="s">
        <v>0</v>
      </c>
    </row>
    <row r="2" s="143" customFormat="1" ht="26.25" customHeight="1" spans="1:253">
      <c r="A2" s="75" t="s">
        <v>1</v>
      </c>
      <c r="B2" s="75"/>
      <c r="C2" s="75"/>
      <c r="D2" s="75"/>
      <c r="E2" s="75"/>
      <c r="F2" s="75"/>
      <c r="G2" s="75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</row>
    <row r="3" s="143" customFormat="1" ht="18.95" customHeight="1" spans="1:253">
      <c r="A3" s="146" t="s">
        <v>2</v>
      </c>
      <c r="B3" s="146"/>
      <c r="C3" s="129"/>
      <c r="D3" s="129"/>
      <c r="F3" s="93" t="s">
        <v>3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</row>
    <row r="4" s="143" customFormat="1" ht="18" customHeight="1" spans="1:253">
      <c r="A4" s="147" t="s">
        <v>4</v>
      </c>
      <c r="B4" s="147"/>
      <c r="C4" s="147" t="s">
        <v>5</v>
      </c>
      <c r="D4" s="147"/>
      <c r="E4" s="147"/>
      <c r="F4" s="147"/>
      <c r="G4" s="147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</row>
    <row r="5" s="143" customFormat="1" ht="47.25" customHeight="1" spans="1:253">
      <c r="A5" s="147" t="s">
        <v>6</v>
      </c>
      <c r="B5" s="147" t="s">
        <v>7</v>
      </c>
      <c r="C5" s="147" t="s">
        <v>6</v>
      </c>
      <c r="D5" s="147" t="s">
        <v>8</v>
      </c>
      <c r="E5" s="148" t="s">
        <v>9</v>
      </c>
      <c r="F5" s="148" t="s">
        <v>10</v>
      </c>
      <c r="G5" s="149" t="s">
        <v>11</v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  <c r="DB5" s="129"/>
      <c r="DC5" s="129"/>
      <c r="DD5" s="129"/>
      <c r="DE5" s="129"/>
      <c r="DF5" s="129"/>
      <c r="DG5" s="129"/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29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  <c r="IR5" s="129"/>
      <c r="IS5" s="129"/>
    </row>
    <row r="6" s="128" customFormat="1" ht="20.1" customHeight="1" spans="1:253">
      <c r="A6" s="150" t="s">
        <v>12</v>
      </c>
      <c r="B6" s="151">
        <f>B7+B8</f>
        <v>0</v>
      </c>
      <c r="C6" s="152" t="s">
        <v>13</v>
      </c>
      <c r="D6" s="83">
        <f t="shared" ref="D6:D32" si="0">E6+F6</f>
        <v>515.581573</v>
      </c>
      <c r="E6" s="153">
        <v>515.581573</v>
      </c>
      <c r="F6" s="83">
        <v>0</v>
      </c>
      <c r="G6" s="154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29"/>
      <c r="AU6" s="129"/>
      <c r="AV6" s="129"/>
      <c r="AW6" s="129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  <c r="DB6" s="129"/>
      <c r="DC6" s="129"/>
      <c r="DD6" s="129"/>
      <c r="DE6" s="129"/>
      <c r="DF6" s="129"/>
      <c r="DG6" s="129"/>
      <c r="DH6" s="129"/>
      <c r="DI6" s="129"/>
      <c r="DJ6" s="129"/>
      <c r="DK6" s="129"/>
      <c r="DL6" s="129"/>
      <c r="DM6" s="129"/>
      <c r="DN6" s="129"/>
      <c r="DO6" s="129"/>
      <c r="DP6" s="129"/>
      <c r="DQ6" s="129"/>
      <c r="DR6" s="129"/>
      <c r="DS6" s="129"/>
      <c r="DT6" s="129"/>
      <c r="DU6" s="129"/>
      <c r="DV6" s="129"/>
      <c r="DW6" s="129"/>
      <c r="DX6" s="129"/>
      <c r="DY6" s="129"/>
      <c r="DZ6" s="129"/>
      <c r="EA6" s="129"/>
      <c r="EB6" s="129"/>
      <c r="EC6" s="129"/>
      <c r="ED6" s="129"/>
      <c r="EE6" s="129"/>
      <c r="EF6" s="129"/>
      <c r="EG6" s="129"/>
      <c r="EH6" s="129"/>
      <c r="EI6" s="129"/>
      <c r="EJ6" s="129"/>
      <c r="EK6" s="129"/>
      <c r="EL6" s="129"/>
      <c r="EM6" s="129"/>
      <c r="EN6" s="129"/>
      <c r="EO6" s="129"/>
      <c r="EP6" s="129"/>
      <c r="EQ6" s="129"/>
      <c r="ER6" s="129"/>
      <c r="ES6" s="129"/>
      <c r="ET6" s="129"/>
      <c r="EU6" s="129"/>
      <c r="EV6" s="129"/>
      <c r="EW6" s="129"/>
      <c r="EX6" s="129"/>
      <c r="EY6" s="129"/>
      <c r="EZ6" s="129"/>
      <c r="FA6" s="129"/>
      <c r="FB6" s="129"/>
      <c r="FC6" s="129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  <c r="IR6" s="129"/>
      <c r="IS6" s="129"/>
    </row>
    <row r="7" s="128" customFormat="1" ht="20.1" customHeight="1" spans="1:253">
      <c r="A7" s="150" t="s">
        <v>14</v>
      </c>
      <c r="B7" s="155">
        <v>0</v>
      </c>
      <c r="C7" s="154" t="s">
        <v>15</v>
      </c>
      <c r="D7" s="83">
        <f t="shared" si="0"/>
        <v>285.698085</v>
      </c>
      <c r="E7" s="153">
        <v>285.698085</v>
      </c>
      <c r="F7" s="83">
        <v>0</v>
      </c>
      <c r="G7" s="154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29"/>
      <c r="DU7" s="129"/>
      <c r="DV7" s="129"/>
      <c r="DW7" s="129"/>
      <c r="DX7" s="129"/>
      <c r="DY7" s="129"/>
      <c r="DZ7" s="129"/>
      <c r="EA7" s="129"/>
      <c r="EB7" s="129"/>
      <c r="EC7" s="129"/>
      <c r="ED7" s="129"/>
      <c r="EE7" s="129"/>
      <c r="EF7" s="129"/>
      <c r="EG7" s="129"/>
      <c r="EH7" s="129"/>
      <c r="EI7" s="129"/>
      <c r="EJ7" s="129"/>
      <c r="EK7" s="129"/>
      <c r="EL7" s="129"/>
      <c r="EM7" s="129"/>
      <c r="EN7" s="129"/>
      <c r="EO7" s="129"/>
      <c r="EP7" s="129"/>
      <c r="EQ7" s="129"/>
      <c r="ER7" s="129"/>
      <c r="ES7" s="129"/>
      <c r="ET7" s="129"/>
      <c r="EU7" s="129"/>
      <c r="EV7" s="129"/>
      <c r="EW7" s="129"/>
      <c r="EX7" s="129"/>
      <c r="EY7" s="129"/>
      <c r="EZ7" s="129"/>
      <c r="FA7" s="129"/>
      <c r="FB7" s="129"/>
      <c r="FC7" s="129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  <c r="IR7" s="129"/>
      <c r="IS7" s="129"/>
    </row>
    <row r="8" s="128" customFormat="1" ht="20.1" customHeight="1" spans="1:253">
      <c r="A8" s="156" t="s">
        <v>16</v>
      </c>
      <c r="B8" s="157">
        <v>0</v>
      </c>
      <c r="C8" s="154" t="s">
        <v>17</v>
      </c>
      <c r="D8" s="83">
        <f t="shared" si="0"/>
        <v>0</v>
      </c>
      <c r="E8" s="153">
        <v>0</v>
      </c>
      <c r="F8" s="83">
        <v>0</v>
      </c>
      <c r="G8" s="154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  <c r="DB8" s="129"/>
      <c r="DC8" s="129"/>
      <c r="DD8" s="129"/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29"/>
      <c r="DT8" s="129"/>
      <c r="DU8" s="129"/>
      <c r="DV8" s="129"/>
      <c r="DW8" s="129"/>
      <c r="DX8" s="129"/>
      <c r="DY8" s="129"/>
      <c r="DZ8" s="129"/>
      <c r="EA8" s="129"/>
      <c r="EB8" s="129"/>
      <c r="EC8" s="129"/>
      <c r="ED8" s="129"/>
      <c r="EE8" s="129"/>
      <c r="EF8" s="129"/>
      <c r="EG8" s="129"/>
      <c r="EH8" s="129"/>
      <c r="EI8" s="129"/>
      <c r="EJ8" s="129"/>
      <c r="EK8" s="129"/>
      <c r="EL8" s="129"/>
      <c r="EM8" s="129"/>
      <c r="EN8" s="129"/>
      <c r="EO8" s="129"/>
      <c r="EP8" s="129"/>
      <c r="EQ8" s="129"/>
      <c r="ER8" s="129"/>
      <c r="ES8" s="129"/>
      <c r="ET8" s="129"/>
      <c r="EU8" s="129"/>
      <c r="EV8" s="129"/>
      <c r="EW8" s="129"/>
      <c r="EX8" s="129"/>
      <c r="EY8" s="129"/>
      <c r="EZ8" s="129"/>
      <c r="FA8" s="129"/>
      <c r="FB8" s="129"/>
      <c r="FC8" s="129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  <c r="IR8" s="129"/>
      <c r="IS8" s="129"/>
    </row>
    <row r="9" s="128" customFormat="1" ht="20.1" customHeight="1" spans="1:253">
      <c r="A9" s="156" t="s">
        <v>18</v>
      </c>
      <c r="B9" s="151">
        <v>515.581573</v>
      </c>
      <c r="C9" s="154" t="s">
        <v>19</v>
      </c>
      <c r="D9" s="83">
        <f t="shared" si="0"/>
        <v>0</v>
      </c>
      <c r="E9" s="153">
        <v>0</v>
      </c>
      <c r="F9" s="83">
        <v>0</v>
      </c>
      <c r="G9" s="154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29"/>
      <c r="CF9" s="129"/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29"/>
      <c r="DU9" s="129"/>
      <c r="DV9" s="129"/>
      <c r="DW9" s="129"/>
      <c r="DX9" s="129"/>
      <c r="DY9" s="129"/>
      <c r="DZ9" s="129"/>
      <c r="EA9" s="129"/>
      <c r="EB9" s="129"/>
      <c r="EC9" s="129"/>
      <c r="ED9" s="129"/>
      <c r="EE9" s="129"/>
      <c r="EF9" s="129"/>
      <c r="EG9" s="129"/>
      <c r="EH9" s="129"/>
      <c r="EI9" s="129"/>
      <c r="EJ9" s="129"/>
      <c r="EK9" s="129"/>
      <c r="EL9" s="129"/>
      <c r="EM9" s="129"/>
      <c r="EN9" s="129"/>
      <c r="EO9" s="129"/>
      <c r="EP9" s="129"/>
      <c r="EQ9" s="129"/>
      <c r="ER9" s="129"/>
      <c r="ES9" s="129"/>
      <c r="ET9" s="129"/>
      <c r="EU9" s="129"/>
      <c r="EV9" s="129"/>
      <c r="EW9" s="129"/>
      <c r="EX9" s="129"/>
      <c r="EY9" s="129"/>
      <c r="EZ9" s="129"/>
      <c r="FA9" s="129"/>
      <c r="FB9" s="129"/>
      <c r="FC9" s="129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  <c r="IR9" s="129"/>
      <c r="IS9" s="129"/>
    </row>
    <row r="10" s="128" customFormat="1" ht="20.1" customHeight="1" spans="1:253">
      <c r="A10" s="150" t="s">
        <v>14</v>
      </c>
      <c r="B10" s="158">
        <v>515.581573</v>
      </c>
      <c r="C10" s="154" t="s">
        <v>20</v>
      </c>
      <c r="D10" s="83">
        <f t="shared" si="0"/>
        <v>0</v>
      </c>
      <c r="E10" s="153">
        <v>0</v>
      </c>
      <c r="F10" s="83">
        <v>0</v>
      </c>
      <c r="G10" s="154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29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</row>
    <row r="11" s="128" customFormat="1" ht="20.1" customHeight="1" spans="1:253">
      <c r="A11" s="150" t="s">
        <v>21</v>
      </c>
      <c r="B11" s="158">
        <v>515.581573</v>
      </c>
      <c r="C11" s="154" t="s">
        <v>22</v>
      </c>
      <c r="D11" s="83">
        <f t="shared" si="0"/>
        <v>0</v>
      </c>
      <c r="E11" s="153">
        <v>0</v>
      </c>
      <c r="F11" s="83">
        <v>0</v>
      </c>
      <c r="G11" s="154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129"/>
      <c r="AU11" s="129"/>
      <c r="AV11" s="129"/>
      <c r="AW11" s="129"/>
      <c r="AX11" s="129"/>
      <c r="AY11" s="129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29"/>
      <c r="BZ11" s="129"/>
      <c r="CA11" s="129"/>
      <c r="CB11" s="129"/>
      <c r="CC11" s="129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29"/>
      <c r="CX11" s="129"/>
      <c r="CY11" s="129"/>
      <c r="CZ11" s="129"/>
      <c r="DA11" s="129"/>
      <c r="DB11" s="129"/>
      <c r="DC11" s="129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29"/>
      <c r="DT11" s="129"/>
      <c r="DU11" s="129"/>
      <c r="DV11" s="129"/>
      <c r="DW11" s="129"/>
      <c r="DX11" s="129"/>
      <c r="DY11" s="129"/>
      <c r="DZ11" s="129"/>
      <c r="EA11" s="129"/>
      <c r="EB11" s="129"/>
      <c r="EC11" s="129"/>
      <c r="ED11" s="129"/>
      <c r="EE11" s="129"/>
      <c r="EF11" s="129"/>
      <c r="EG11" s="129"/>
      <c r="EH11" s="129"/>
      <c r="EI11" s="129"/>
      <c r="EJ11" s="129"/>
      <c r="EK11" s="129"/>
      <c r="EL11" s="129"/>
      <c r="EM11" s="129"/>
      <c r="EN11" s="129"/>
      <c r="EO11" s="129"/>
      <c r="EP11" s="129"/>
      <c r="EQ11" s="129"/>
      <c r="ER11" s="129"/>
      <c r="ES11" s="129"/>
      <c r="ET11" s="129"/>
      <c r="EU11" s="129"/>
      <c r="EV11" s="129"/>
      <c r="EW11" s="129"/>
      <c r="EX11" s="129"/>
      <c r="EY11" s="129"/>
      <c r="EZ11" s="129"/>
      <c r="FA11" s="129"/>
      <c r="FB11" s="129"/>
      <c r="FC11" s="129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  <c r="IR11" s="129"/>
      <c r="IS11" s="129"/>
    </row>
    <row r="12" s="128" customFormat="1" ht="20.1" customHeight="1" spans="1:253">
      <c r="A12" s="159" t="s">
        <v>23</v>
      </c>
      <c r="B12" s="160">
        <v>0</v>
      </c>
      <c r="C12" s="154" t="s">
        <v>24</v>
      </c>
      <c r="D12" s="83">
        <f t="shared" si="0"/>
        <v>0</v>
      </c>
      <c r="E12" s="153">
        <v>0</v>
      </c>
      <c r="F12" s="83">
        <v>0</v>
      </c>
      <c r="G12" s="154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129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29"/>
      <c r="CX12" s="129"/>
      <c r="CY12" s="129"/>
      <c r="CZ12" s="129"/>
      <c r="DA12" s="129"/>
      <c r="DB12" s="129"/>
      <c r="DC12" s="129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29"/>
      <c r="DT12" s="129"/>
      <c r="DU12" s="129"/>
      <c r="DV12" s="129"/>
      <c r="DW12" s="129"/>
      <c r="DX12" s="129"/>
      <c r="DY12" s="129"/>
      <c r="DZ12" s="129"/>
      <c r="EA12" s="129"/>
      <c r="EB12" s="129"/>
      <c r="EC12" s="129"/>
      <c r="ED12" s="129"/>
      <c r="EE12" s="129"/>
      <c r="EF12" s="129"/>
      <c r="EG12" s="129"/>
      <c r="EH12" s="129"/>
      <c r="EI12" s="129"/>
      <c r="EJ12" s="129"/>
      <c r="EK12" s="129"/>
      <c r="EL12" s="129"/>
      <c r="EM12" s="129"/>
      <c r="EN12" s="129"/>
      <c r="EO12" s="129"/>
      <c r="EP12" s="129"/>
      <c r="EQ12" s="129"/>
      <c r="ER12" s="129"/>
      <c r="ES12" s="129"/>
      <c r="ET12" s="129"/>
      <c r="EU12" s="129"/>
      <c r="EV12" s="129"/>
      <c r="EW12" s="129"/>
      <c r="EX12" s="129"/>
      <c r="EY12" s="129"/>
      <c r="EZ12" s="129"/>
      <c r="FA12" s="129"/>
      <c r="FB12" s="129"/>
      <c r="FC12" s="129"/>
      <c r="FD12" s="129"/>
      <c r="FE12" s="129"/>
      <c r="FF12" s="129"/>
      <c r="FG12" s="129"/>
      <c r="FH12" s="129"/>
      <c r="FI12" s="129"/>
      <c r="FJ12" s="129"/>
      <c r="FK12" s="129"/>
      <c r="FL12" s="129"/>
      <c r="FM12" s="129"/>
      <c r="FN12" s="129"/>
      <c r="FO12" s="129"/>
      <c r="FP12" s="129"/>
      <c r="FQ12" s="129"/>
      <c r="FR12" s="129"/>
      <c r="FS12" s="129"/>
      <c r="FT12" s="129"/>
      <c r="FU12" s="129"/>
      <c r="FV12" s="129"/>
      <c r="FW12" s="129"/>
      <c r="FX12" s="129"/>
      <c r="FY12" s="129"/>
      <c r="FZ12" s="129"/>
      <c r="GA12" s="129"/>
      <c r="GB12" s="129"/>
      <c r="GC12" s="129"/>
      <c r="GD12" s="129"/>
      <c r="GE12" s="129"/>
      <c r="GF12" s="129"/>
      <c r="GG12" s="129"/>
      <c r="GH12" s="129"/>
      <c r="GI12" s="129"/>
      <c r="GJ12" s="129"/>
      <c r="GK12" s="129"/>
      <c r="GL12" s="129"/>
      <c r="GM12" s="129"/>
      <c r="GN12" s="129"/>
      <c r="GO12" s="129"/>
      <c r="GP12" s="129"/>
      <c r="GQ12" s="129"/>
      <c r="GR12" s="129"/>
      <c r="GS12" s="129"/>
      <c r="GT12" s="129"/>
      <c r="GU12" s="129"/>
      <c r="GV12" s="129"/>
      <c r="GW12" s="129"/>
      <c r="GX12" s="129"/>
      <c r="GY12" s="129"/>
      <c r="GZ12" s="129"/>
      <c r="HA12" s="129"/>
      <c r="HB12" s="129"/>
      <c r="HC12" s="129"/>
      <c r="HD12" s="129"/>
      <c r="HE12" s="129"/>
      <c r="HF12" s="129"/>
      <c r="HG12" s="129"/>
      <c r="HH12" s="129"/>
      <c r="HI12" s="129"/>
      <c r="HJ12" s="129"/>
      <c r="HK12" s="129"/>
      <c r="HL12" s="129"/>
      <c r="HM12" s="129"/>
      <c r="HN12" s="129"/>
      <c r="HO12" s="129"/>
      <c r="HP12" s="129"/>
      <c r="HQ12" s="129"/>
      <c r="HR12" s="129"/>
      <c r="HS12" s="129"/>
      <c r="HT12" s="129"/>
      <c r="HU12" s="129"/>
      <c r="HV12" s="129"/>
      <c r="HW12" s="129"/>
      <c r="HX12" s="129"/>
      <c r="HY12" s="129"/>
      <c r="HZ12" s="129"/>
      <c r="IA12" s="129"/>
      <c r="IB12" s="129"/>
      <c r="IC12" s="129"/>
      <c r="ID12" s="129"/>
      <c r="IE12" s="129"/>
      <c r="IF12" s="129"/>
      <c r="IG12" s="129"/>
      <c r="IH12" s="129"/>
      <c r="II12" s="129"/>
      <c r="IJ12" s="129"/>
      <c r="IK12" s="129"/>
      <c r="IL12" s="129"/>
      <c r="IM12" s="129"/>
      <c r="IN12" s="129"/>
      <c r="IO12" s="129"/>
      <c r="IP12" s="129"/>
      <c r="IQ12" s="129"/>
      <c r="IR12" s="129"/>
      <c r="IS12" s="129"/>
    </row>
    <row r="13" s="128" customFormat="1" ht="20.1" customHeight="1" spans="1:253">
      <c r="A13" s="156" t="s">
        <v>16</v>
      </c>
      <c r="B13" s="158">
        <v>0</v>
      </c>
      <c r="C13" s="154" t="s">
        <v>25</v>
      </c>
      <c r="D13" s="83">
        <f t="shared" si="0"/>
        <v>36.980399</v>
      </c>
      <c r="E13" s="153">
        <v>36.980399</v>
      </c>
      <c r="F13" s="83">
        <v>0</v>
      </c>
      <c r="G13" s="154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29"/>
      <c r="CX13" s="129"/>
      <c r="CY13" s="129"/>
      <c r="CZ13" s="129"/>
      <c r="DA13" s="129"/>
      <c r="DB13" s="129"/>
      <c r="DC13" s="129"/>
      <c r="DD13" s="129"/>
      <c r="DE13" s="129"/>
      <c r="DF13" s="129"/>
      <c r="DG13" s="129"/>
      <c r="DH13" s="129"/>
      <c r="DI13" s="129"/>
      <c r="DJ13" s="129"/>
      <c r="DK13" s="129"/>
      <c r="DL13" s="129"/>
      <c r="DM13" s="129"/>
      <c r="DN13" s="129"/>
      <c r="DO13" s="129"/>
      <c r="DP13" s="129"/>
      <c r="DQ13" s="129"/>
      <c r="DR13" s="129"/>
      <c r="DS13" s="129"/>
      <c r="DT13" s="129"/>
      <c r="DU13" s="129"/>
      <c r="DV13" s="129"/>
      <c r="DW13" s="129"/>
      <c r="DX13" s="129"/>
      <c r="DY13" s="129"/>
      <c r="DZ13" s="129"/>
      <c r="EA13" s="129"/>
      <c r="EB13" s="129"/>
      <c r="EC13" s="129"/>
      <c r="ED13" s="129"/>
      <c r="EE13" s="129"/>
      <c r="EF13" s="129"/>
      <c r="EG13" s="129"/>
      <c r="EH13" s="129"/>
      <c r="EI13" s="129"/>
      <c r="EJ13" s="129"/>
      <c r="EK13" s="129"/>
      <c r="EL13" s="129"/>
      <c r="EM13" s="129"/>
      <c r="EN13" s="129"/>
      <c r="EO13" s="129"/>
      <c r="EP13" s="129"/>
      <c r="EQ13" s="129"/>
      <c r="ER13" s="129"/>
      <c r="ES13" s="129"/>
      <c r="ET13" s="129"/>
      <c r="EU13" s="129"/>
      <c r="EV13" s="129"/>
      <c r="EW13" s="129"/>
      <c r="EX13" s="129"/>
      <c r="EY13" s="129"/>
      <c r="EZ13" s="129"/>
      <c r="FA13" s="129"/>
      <c r="FB13" s="129"/>
      <c r="FC13" s="129"/>
      <c r="FD13" s="129"/>
      <c r="FE13" s="129"/>
      <c r="FF13" s="129"/>
      <c r="FG13" s="129"/>
      <c r="FH13" s="129"/>
      <c r="FI13" s="129"/>
      <c r="FJ13" s="129"/>
      <c r="FK13" s="129"/>
      <c r="FL13" s="129"/>
      <c r="FM13" s="129"/>
      <c r="FN13" s="129"/>
      <c r="FO13" s="129"/>
      <c r="FP13" s="129"/>
      <c r="FQ13" s="129"/>
      <c r="FR13" s="129"/>
      <c r="FS13" s="129"/>
      <c r="FT13" s="129"/>
      <c r="FU13" s="129"/>
      <c r="FV13" s="129"/>
      <c r="FW13" s="129"/>
      <c r="FX13" s="129"/>
      <c r="FY13" s="129"/>
      <c r="FZ13" s="129"/>
      <c r="GA13" s="129"/>
      <c r="GB13" s="129"/>
      <c r="GC13" s="129"/>
      <c r="GD13" s="129"/>
      <c r="GE13" s="129"/>
      <c r="GF13" s="129"/>
      <c r="GG13" s="129"/>
      <c r="GH13" s="129"/>
      <c r="GI13" s="129"/>
      <c r="GJ13" s="129"/>
      <c r="GK13" s="129"/>
      <c r="GL13" s="129"/>
      <c r="GM13" s="129"/>
      <c r="GN13" s="129"/>
      <c r="GO13" s="129"/>
      <c r="GP13" s="129"/>
      <c r="GQ13" s="129"/>
      <c r="GR13" s="129"/>
      <c r="GS13" s="129"/>
      <c r="GT13" s="129"/>
      <c r="GU13" s="129"/>
      <c r="GV13" s="129"/>
      <c r="GW13" s="129"/>
      <c r="GX13" s="129"/>
      <c r="GY13" s="129"/>
      <c r="GZ13" s="129"/>
      <c r="HA13" s="129"/>
      <c r="HB13" s="129"/>
      <c r="HC13" s="129"/>
      <c r="HD13" s="129"/>
      <c r="HE13" s="129"/>
      <c r="HF13" s="129"/>
      <c r="HG13" s="129"/>
      <c r="HH13" s="129"/>
      <c r="HI13" s="129"/>
      <c r="HJ13" s="129"/>
      <c r="HK13" s="129"/>
      <c r="HL13" s="129"/>
      <c r="HM13" s="129"/>
      <c r="HN13" s="129"/>
      <c r="HO13" s="129"/>
      <c r="HP13" s="129"/>
      <c r="HQ13" s="129"/>
      <c r="HR13" s="129"/>
      <c r="HS13" s="129"/>
      <c r="HT13" s="129"/>
      <c r="HU13" s="129"/>
      <c r="HV13" s="129"/>
      <c r="HW13" s="129"/>
      <c r="HX13" s="129"/>
      <c r="HY13" s="129"/>
      <c r="HZ13" s="129"/>
      <c r="IA13" s="129"/>
      <c r="IB13" s="129"/>
      <c r="IC13" s="129"/>
      <c r="ID13" s="129"/>
      <c r="IE13" s="129"/>
      <c r="IF13" s="129"/>
      <c r="IG13" s="129"/>
      <c r="IH13" s="129"/>
      <c r="II13" s="129"/>
      <c r="IJ13" s="129"/>
      <c r="IK13" s="129"/>
      <c r="IL13" s="129"/>
      <c r="IM13" s="129"/>
      <c r="IN13" s="129"/>
      <c r="IO13" s="129"/>
      <c r="IP13" s="129"/>
      <c r="IQ13" s="129"/>
      <c r="IR13" s="129"/>
      <c r="IS13" s="129"/>
    </row>
    <row r="14" s="128" customFormat="1" ht="20.1" customHeight="1" spans="1:253">
      <c r="A14" s="150" t="s">
        <v>26</v>
      </c>
      <c r="B14" s="151">
        <v>0</v>
      </c>
      <c r="C14" s="154" t="s">
        <v>27</v>
      </c>
      <c r="D14" s="83">
        <f t="shared" si="0"/>
        <v>69.818405</v>
      </c>
      <c r="E14" s="153">
        <v>69.818405</v>
      </c>
      <c r="F14" s="83">
        <v>0</v>
      </c>
      <c r="G14" s="154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9"/>
      <c r="AU14" s="129"/>
      <c r="AV14" s="129"/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29"/>
      <c r="CZ14" s="129"/>
      <c r="DA14" s="129"/>
      <c r="DB14" s="129"/>
      <c r="DC14" s="129"/>
      <c r="DD14" s="129"/>
      <c r="DE14" s="129"/>
      <c r="DF14" s="129"/>
      <c r="DG14" s="129"/>
      <c r="DH14" s="129"/>
      <c r="DI14" s="129"/>
      <c r="DJ14" s="129"/>
      <c r="DK14" s="129"/>
      <c r="DL14" s="129"/>
      <c r="DM14" s="129"/>
      <c r="DN14" s="129"/>
      <c r="DO14" s="129"/>
      <c r="DP14" s="129"/>
      <c r="DQ14" s="129"/>
      <c r="DR14" s="129"/>
      <c r="DS14" s="129"/>
      <c r="DT14" s="129"/>
      <c r="DU14" s="129"/>
      <c r="DV14" s="129"/>
      <c r="DW14" s="129"/>
      <c r="DX14" s="129"/>
      <c r="DY14" s="129"/>
      <c r="DZ14" s="129"/>
      <c r="EA14" s="129"/>
      <c r="EB14" s="129"/>
      <c r="EC14" s="129"/>
      <c r="ED14" s="129"/>
      <c r="EE14" s="129"/>
      <c r="EF14" s="129"/>
      <c r="EG14" s="129"/>
      <c r="EH14" s="129"/>
      <c r="EI14" s="129"/>
      <c r="EJ14" s="129"/>
      <c r="EK14" s="129"/>
      <c r="EL14" s="129"/>
      <c r="EM14" s="129"/>
      <c r="EN14" s="129"/>
      <c r="EO14" s="129"/>
      <c r="EP14" s="129"/>
      <c r="EQ14" s="129"/>
      <c r="ER14" s="129"/>
      <c r="ES14" s="129"/>
      <c r="ET14" s="129"/>
      <c r="EU14" s="129"/>
      <c r="EV14" s="129"/>
      <c r="EW14" s="129"/>
      <c r="EX14" s="129"/>
      <c r="EY14" s="129"/>
      <c r="EZ14" s="129"/>
      <c r="FA14" s="129"/>
      <c r="FB14" s="129"/>
      <c r="FC14" s="129"/>
      <c r="FD14" s="129"/>
      <c r="FE14" s="129"/>
      <c r="FF14" s="129"/>
      <c r="FG14" s="129"/>
      <c r="FH14" s="129"/>
      <c r="FI14" s="129"/>
      <c r="FJ14" s="129"/>
      <c r="FK14" s="129"/>
      <c r="FL14" s="129"/>
      <c r="FM14" s="129"/>
      <c r="FN14" s="129"/>
      <c r="FO14" s="129"/>
      <c r="FP14" s="129"/>
      <c r="FQ14" s="129"/>
      <c r="FR14" s="129"/>
      <c r="FS14" s="129"/>
      <c r="FT14" s="129"/>
      <c r="FU14" s="129"/>
      <c r="FV14" s="129"/>
      <c r="FW14" s="129"/>
      <c r="FX14" s="129"/>
      <c r="FY14" s="129"/>
      <c r="FZ14" s="129"/>
      <c r="GA14" s="129"/>
      <c r="GB14" s="129"/>
      <c r="GC14" s="129"/>
      <c r="GD14" s="129"/>
      <c r="GE14" s="129"/>
      <c r="GF14" s="129"/>
      <c r="GG14" s="129"/>
      <c r="GH14" s="129"/>
      <c r="GI14" s="129"/>
      <c r="GJ14" s="129"/>
      <c r="GK14" s="129"/>
      <c r="GL14" s="129"/>
      <c r="GM14" s="129"/>
      <c r="GN14" s="129"/>
      <c r="GO14" s="129"/>
      <c r="GP14" s="129"/>
      <c r="GQ14" s="129"/>
      <c r="GR14" s="129"/>
      <c r="GS14" s="129"/>
      <c r="GT14" s="129"/>
      <c r="GU14" s="129"/>
      <c r="GV14" s="129"/>
      <c r="GW14" s="129"/>
      <c r="GX14" s="129"/>
      <c r="GY14" s="129"/>
      <c r="GZ14" s="129"/>
      <c r="HA14" s="129"/>
      <c r="HB14" s="129"/>
      <c r="HC14" s="129"/>
      <c r="HD14" s="129"/>
      <c r="HE14" s="129"/>
      <c r="HF14" s="129"/>
      <c r="HG14" s="129"/>
      <c r="HH14" s="129"/>
      <c r="HI14" s="129"/>
      <c r="HJ14" s="129"/>
      <c r="HK14" s="129"/>
      <c r="HL14" s="129"/>
      <c r="HM14" s="129"/>
      <c r="HN14" s="129"/>
      <c r="HO14" s="129"/>
      <c r="HP14" s="129"/>
      <c r="HQ14" s="129"/>
      <c r="HR14" s="129"/>
      <c r="HS14" s="129"/>
      <c r="HT14" s="129"/>
      <c r="HU14" s="129"/>
      <c r="HV14" s="129"/>
      <c r="HW14" s="129"/>
      <c r="HX14" s="129"/>
      <c r="HY14" s="129"/>
      <c r="HZ14" s="129"/>
      <c r="IA14" s="129"/>
      <c r="IB14" s="129"/>
      <c r="IC14" s="129"/>
      <c r="ID14" s="129"/>
      <c r="IE14" s="129"/>
      <c r="IF14" s="129"/>
      <c r="IG14" s="129"/>
      <c r="IH14" s="129"/>
      <c r="II14" s="129"/>
      <c r="IJ14" s="129"/>
      <c r="IK14" s="129"/>
      <c r="IL14" s="129"/>
      <c r="IM14" s="129"/>
      <c r="IN14" s="129"/>
      <c r="IO14" s="129"/>
      <c r="IP14" s="129"/>
      <c r="IQ14" s="129"/>
      <c r="IR14" s="129"/>
      <c r="IS14" s="129"/>
    </row>
    <row r="15" s="128" customFormat="1" ht="20.1" customHeight="1" spans="1:253">
      <c r="A15" s="161"/>
      <c r="B15" s="162"/>
      <c r="C15" s="112" t="s">
        <v>28</v>
      </c>
      <c r="D15" s="83">
        <f t="shared" si="0"/>
        <v>0</v>
      </c>
      <c r="E15" s="153">
        <v>0</v>
      </c>
      <c r="F15" s="83">
        <v>0</v>
      </c>
      <c r="G15" s="154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129"/>
      <c r="AG15" s="129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129"/>
      <c r="AU15" s="129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29"/>
      <c r="DC15" s="129"/>
      <c r="DD15" s="129"/>
      <c r="DE15" s="129"/>
      <c r="DF15" s="129"/>
      <c r="DG15" s="129"/>
      <c r="DH15" s="129"/>
      <c r="DI15" s="129"/>
      <c r="DJ15" s="129"/>
      <c r="DK15" s="129"/>
      <c r="DL15" s="129"/>
      <c r="DM15" s="129"/>
      <c r="DN15" s="129"/>
      <c r="DO15" s="129"/>
      <c r="DP15" s="129"/>
      <c r="DQ15" s="129"/>
      <c r="DR15" s="129"/>
      <c r="DS15" s="129"/>
      <c r="DT15" s="129"/>
      <c r="DU15" s="129"/>
      <c r="DV15" s="129"/>
      <c r="DW15" s="129"/>
      <c r="DX15" s="129"/>
      <c r="DY15" s="129"/>
      <c r="DZ15" s="129"/>
      <c r="EA15" s="129"/>
      <c r="EB15" s="129"/>
      <c r="EC15" s="129"/>
      <c r="ED15" s="129"/>
      <c r="EE15" s="129"/>
      <c r="EF15" s="129"/>
      <c r="EG15" s="129"/>
      <c r="EH15" s="129"/>
      <c r="EI15" s="129"/>
      <c r="EJ15" s="129"/>
      <c r="EK15" s="129"/>
      <c r="EL15" s="129"/>
      <c r="EM15" s="129"/>
      <c r="EN15" s="129"/>
      <c r="EO15" s="129"/>
      <c r="EP15" s="129"/>
      <c r="EQ15" s="129"/>
      <c r="ER15" s="129"/>
      <c r="ES15" s="129"/>
      <c r="ET15" s="129"/>
      <c r="EU15" s="129"/>
      <c r="EV15" s="129"/>
      <c r="EW15" s="129"/>
      <c r="EX15" s="129"/>
      <c r="EY15" s="129"/>
      <c r="EZ15" s="129"/>
      <c r="FA15" s="129"/>
      <c r="FB15" s="129"/>
      <c r="FC15" s="129"/>
      <c r="FD15" s="129"/>
      <c r="FE15" s="129"/>
      <c r="FF15" s="129"/>
      <c r="FG15" s="129"/>
      <c r="FH15" s="129"/>
      <c r="FI15" s="129"/>
      <c r="FJ15" s="129"/>
      <c r="FK15" s="129"/>
      <c r="FL15" s="129"/>
      <c r="FM15" s="129"/>
      <c r="FN15" s="129"/>
      <c r="FO15" s="129"/>
      <c r="FP15" s="129"/>
      <c r="FQ15" s="129"/>
      <c r="FR15" s="129"/>
      <c r="FS15" s="129"/>
      <c r="FT15" s="129"/>
      <c r="FU15" s="129"/>
      <c r="FV15" s="129"/>
      <c r="FW15" s="129"/>
      <c r="FX15" s="129"/>
      <c r="FY15" s="129"/>
      <c r="FZ15" s="129"/>
      <c r="GA15" s="129"/>
      <c r="GB15" s="129"/>
      <c r="GC15" s="129"/>
      <c r="GD15" s="129"/>
      <c r="GE15" s="129"/>
      <c r="GF15" s="129"/>
      <c r="GG15" s="129"/>
      <c r="GH15" s="129"/>
      <c r="GI15" s="129"/>
      <c r="GJ15" s="129"/>
      <c r="GK15" s="129"/>
      <c r="GL15" s="129"/>
      <c r="GM15" s="129"/>
      <c r="GN15" s="129"/>
      <c r="GO15" s="129"/>
      <c r="GP15" s="129"/>
      <c r="GQ15" s="129"/>
      <c r="GR15" s="129"/>
      <c r="GS15" s="129"/>
      <c r="GT15" s="129"/>
      <c r="GU15" s="129"/>
      <c r="GV15" s="129"/>
      <c r="GW15" s="129"/>
      <c r="GX15" s="129"/>
      <c r="GY15" s="129"/>
      <c r="GZ15" s="129"/>
      <c r="HA15" s="129"/>
      <c r="HB15" s="129"/>
      <c r="HC15" s="129"/>
      <c r="HD15" s="129"/>
      <c r="HE15" s="129"/>
      <c r="HF15" s="129"/>
      <c r="HG15" s="129"/>
      <c r="HH15" s="129"/>
      <c r="HI15" s="129"/>
      <c r="HJ15" s="129"/>
      <c r="HK15" s="129"/>
      <c r="HL15" s="129"/>
      <c r="HM15" s="129"/>
      <c r="HN15" s="129"/>
      <c r="HO15" s="129"/>
      <c r="HP15" s="129"/>
      <c r="HQ15" s="129"/>
      <c r="HR15" s="129"/>
      <c r="HS15" s="129"/>
      <c r="HT15" s="129"/>
      <c r="HU15" s="129"/>
      <c r="HV15" s="129"/>
      <c r="HW15" s="129"/>
      <c r="HX15" s="129"/>
      <c r="HY15" s="129"/>
      <c r="HZ15" s="129"/>
      <c r="IA15" s="129"/>
      <c r="IB15" s="129"/>
      <c r="IC15" s="129"/>
      <c r="ID15" s="129"/>
      <c r="IE15" s="129"/>
      <c r="IF15" s="129"/>
      <c r="IG15" s="129"/>
      <c r="IH15" s="129"/>
      <c r="II15" s="129"/>
      <c r="IJ15" s="129"/>
      <c r="IK15" s="129"/>
      <c r="IL15" s="129"/>
      <c r="IM15" s="129"/>
      <c r="IN15" s="129"/>
      <c r="IO15" s="129"/>
      <c r="IP15" s="129"/>
      <c r="IQ15" s="129"/>
      <c r="IR15" s="129"/>
      <c r="IS15" s="129"/>
    </row>
    <row r="16" s="128" customFormat="1" ht="20.1" customHeight="1" spans="1:253">
      <c r="A16" s="156"/>
      <c r="B16" s="162"/>
      <c r="C16" s="112" t="s">
        <v>29</v>
      </c>
      <c r="D16" s="83">
        <f t="shared" si="0"/>
        <v>82.255152</v>
      </c>
      <c r="E16" s="153">
        <v>82.255152</v>
      </c>
      <c r="F16" s="83">
        <v>0</v>
      </c>
      <c r="G16" s="154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29"/>
      <c r="BZ16" s="129"/>
      <c r="CA16" s="129"/>
      <c r="CB16" s="129"/>
      <c r="CC16" s="129"/>
      <c r="CD16" s="129"/>
      <c r="CE16" s="129"/>
      <c r="CF16" s="129"/>
      <c r="CG16" s="129"/>
      <c r="CH16" s="129"/>
      <c r="CI16" s="129"/>
      <c r="CJ16" s="129"/>
      <c r="CK16" s="129"/>
      <c r="CL16" s="129"/>
      <c r="CM16" s="129"/>
      <c r="CN16" s="129"/>
      <c r="CO16" s="129"/>
      <c r="CP16" s="129"/>
      <c r="CQ16" s="129"/>
      <c r="CR16" s="129"/>
      <c r="CS16" s="129"/>
      <c r="CT16" s="129"/>
      <c r="CU16" s="129"/>
      <c r="CV16" s="129"/>
      <c r="CW16" s="129"/>
      <c r="CX16" s="129"/>
      <c r="CY16" s="129"/>
      <c r="CZ16" s="129"/>
      <c r="DA16" s="129"/>
      <c r="DB16" s="129"/>
      <c r="DC16" s="129"/>
      <c r="DD16" s="129"/>
      <c r="DE16" s="129"/>
      <c r="DF16" s="129"/>
      <c r="DG16" s="129"/>
      <c r="DH16" s="129"/>
      <c r="DI16" s="129"/>
      <c r="DJ16" s="129"/>
      <c r="DK16" s="129"/>
      <c r="DL16" s="129"/>
      <c r="DM16" s="129"/>
      <c r="DN16" s="129"/>
      <c r="DO16" s="129"/>
      <c r="DP16" s="129"/>
      <c r="DQ16" s="129"/>
      <c r="DR16" s="129"/>
      <c r="DS16" s="129"/>
      <c r="DT16" s="129"/>
      <c r="DU16" s="129"/>
      <c r="DV16" s="129"/>
      <c r="DW16" s="129"/>
      <c r="DX16" s="129"/>
      <c r="DY16" s="129"/>
      <c r="DZ16" s="129"/>
      <c r="EA16" s="129"/>
      <c r="EB16" s="129"/>
      <c r="EC16" s="129"/>
      <c r="ED16" s="129"/>
      <c r="EE16" s="129"/>
      <c r="EF16" s="129"/>
      <c r="EG16" s="129"/>
      <c r="EH16" s="129"/>
      <c r="EI16" s="129"/>
      <c r="EJ16" s="129"/>
      <c r="EK16" s="129"/>
      <c r="EL16" s="129"/>
      <c r="EM16" s="129"/>
      <c r="EN16" s="129"/>
      <c r="EO16" s="129"/>
      <c r="EP16" s="129"/>
      <c r="EQ16" s="129"/>
      <c r="ER16" s="129"/>
      <c r="ES16" s="129"/>
      <c r="ET16" s="129"/>
      <c r="EU16" s="129"/>
      <c r="EV16" s="129"/>
      <c r="EW16" s="129"/>
      <c r="EX16" s="129"/>
      <c r="EY16" s="129"/>
      <c r="EZ16" s="129"/>
      <c r="FA16" s="129"/>
      <c r="FB16" s="129"/>
      <c r="FC16" s="129"/>
      <c r="FD16" s="129"/>
      <c r="FE16" s="129"/>
      <c r="FF16" s="129"/>
      <c r="FG16" s="129"/>
      <c r="FH16" s="129"/>
      <c r="FI16" s="129"/>
      <c r="FJ16" s="129"/>
      <c r="FK16" s="129"/>
      <c r="FL16" s="129"/>
      <c r="FM16" s="129"/>
      <c r="FN16" s="129"/>
      <c r="FO16" s="129"/>
      <c r="FP16" s="129"/>
      <c r="FQ16" s="129"/>
      <c r="FR16" s="129"/>
      <c r="FS16" s="129"/>
      <c r="FT16" s="129"/>
      <c r="FU16" s="129"/>
      <c r="FV16" s="129"/>
      <c r="FW16" s="129"/>
      <c r="FX16" s="129"/>
      <c r="FY16" s="129"/>
      <c r="FZ16" s="129"/>
      <c r="GA16" s="129"/>
      <c r="GB16" s="129"/>
      <c r="GC16" s="129"/>
      <c r="GD16" s="129"/>
      <c r="GE16" s="129"/>
      <c r="GF16" s="129"/>
      <c r="GG16" s="129"/>
      <c r="GH16" s="129"/>
      <c r="GI16" s="129"/>
      <c r="GJ16" s="129"/>
      <c r="GK16" s="129"/>
      <c r="GL16" s="129"/>
      <c r="GM16" s="129"/>
      <c r="GN16" s="129"/>
      <c r="GO16" s="129"/>
      <c r="GP16" s="129"/>
      <c r="GQ16" s="129"/>
      <c r="GR16" s="129"/>
      <c r="GS16" s="129"/>
      <c r="GT16" s="129"/>
      <c r="GU16" s="129"/>
      <c r="GV16" s="129"/>
      <c r="GW16" s="129"/>
      <c r="GX16" s="129"/>
      <c r="GY16" s="129"/>
      <c r="GZ16" s="129"/>
      <c r="HA16" s="129"/>
      <c r="HB16" s="129"/>
      <c r="HC16" s="129"/>
      <c r="HD16" s="129"/>
      <c r="HE16" s="129"/>
      <c r="HF16" s="129"/>
      <c r="HG16" s="129"/>
      <c r="HH16" s="129"/>
      <c r="HI16" s="129"/>
      <c r="HJ16" s="129"/>
      <c r="HK16" s="129"/>
      <c r="HL16" s="129"/>
      <c r="HM16" s="129"/>
      <c r="HN16" s="129"/>
      <c r="HO16" s="129"/>
      <c r="HP16" s="129"/>
      <c r="HQ16" s="129"/>
      <c r="HR16" s="129"/>
      <c r="HS16" s="129"/>
      <c r="HT16" s="129"/>
      <c r="HU16" s="129"/>
      <c r="HV16" s="129"/>
      <c r="HW16" s="129"/>
      <c r="HX16" s="129"/>
      <c r="HY16" s="129"/>
      <c r="HZ16" s="129"/>
      <c r="IA16" s="129"/>
      <c r="IB16" s="129"/>
      <c r="IC16" s="129"/>
      <c r="ID16" s="129"/>
      <c r="IE16" s="129"/>
      <c r="IF16" s="129"/>
      <c r="IG16" s="129"/>
      <c r="IH16" s="129"/>
      <c r="II16" s="129"/>
      <c r="IJ16" s="129"/>
      <c r="IK16" s="129"/>
      <c r="IL16" s="129"/>
      <c r="IM16" s="129"/>
      <c r="IN16" s="129"/>
      <c r="IO16" s="129"/>
      <c r="IP16" s="129"/>
      <c r="IQ16" s="129"/>
      <c r="IR16" s="129"/>
      <c r="IS16" s="129"/>
    </row>
    <row r="17" s="128" customFormat="1" ht="20.1" customHeight="1" spans="1:253">
      <c r="A17" s="156"/>
      <c r="B17" s="162"/>
      <c r="C17" s="112" t="s">
        <v>30</v>
      </c>
      <c r="D17" s="83">
        <f t="shared" si="0"/>
        <v>0</v>
      </c>
      <c r="E17" s="153">
        <v>0</v>
      </c>
      <c r="F17" s="83">
        <v>0</v>
      </c>
      <c r="G17" s="154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  <c r="BZ17" s="129"/>
      <c r="CA17" s="129"/>
      <c r="CB17" s="129"/>
      <c r="CC17" s="129"/>
      <c r="CD17" s="129"/>
      <c r="CE17" s="129"/>
      <c r="CF17" s="129"/>
      <c r="CG17" s="129"/>
      <c r="CH17" s="129"/>
      <c r="CI17" s="129"/>
      <c r="CJ17" s="129"/>
      <c r="CK17" s="129"/>
      <c r="CL17" s="129"/>
      <c r="CM17" s="129"/>
      <c r="CN17" s="129"/>
      <c r="CO17" s="129"/>
      <c r="CP17" s="129"/>
      <c r="CQ17" s="129"/>
      <c r="CR17" s="129"/>
      <c r="CS17" s="129"/>
      <c r="CT17" s="129"/>
      <c r="CU17" s="129"/>
      <c r="CV17" s="129"/>
      <c r="CW17" s="129"/>
      <c r="CX17" s="129"/>
      <c r="CY17" s="129"/>
      <c r="CZ17" s="129"/>
      <c r="DA17" s="129"/>
      <c r="DB17" s="129"/>
      <c r="DC17" s="129"/>
      <c r="DD17" s="129"/>
      <c r="DE17" s="129"/>
      <c r="DF17" s="129"/>
      <c r="DG17" s="129"/>
      <c r="DH17" s="129"/>
      <c r="DI17" s="129"/>
      <c r="DJ17" s="129"/>
      <c r="DK17" s="129"/>
      <c r="DL17" s="129"/>
      <c r="DM17" s="129"/>
      <c r="DN17" s="129"/>
      <c r="DO17" s="129"/>
      <c r="DP17" s="129"/>
      <c r="DQ17" s="129"/>
      <c r="DR17" s="129"/>
      <c r="DS17" s="129"/>
      <c r="DT17" s="129"/>
      <c r="DU17" s="129"/>
      <c r="DV17" s="129"/>
      <c r="DW17" s="129"/>
      <c r="DX17" s="129"/>
      <c r="DY17" s="129"/>
      <c r="DZ17" s="129"/>
      <c r="EA17" s="129"/>
      <c r="EB17" s="129"/>
      <c r="EC17" s="129"/>
      <c r="ED17" s="129"/>
      <c r="EE17" s="129"/>
      <c r="EF17" s="129"/>
      <c r="EG17" s="129"/>
      <c r="EH17" s="129"/>
      <c r="EI17" s="129"/>
      <c r="EJ17" s="129"/>
      <c r="EK17" s="129"/>
      <c r="EL17" s="129"/>
      <c r="EM17" s="129"/>
      <c r="EN17" s="129"/>
      <c r="EO17" s="129"/>
      <c r="EP17" s="129"/>
      <c r="EQ17" s="129"/>
      <c r="ER17" s="129"/>
      <c r="ES17" s="129"/>
      <c r="ET17" s="129"/>
      <c r="EU17" s="129"/>
      <c r="EV17" s="129"/>
      <c r="EW17" s="129"/>
      <c r="EX17" s="129"/>
      <c r="EY17" s="129"/>
      <c r="EZ17" s="129"/>
      <c r="FA17" s="129"/>
      <c r="FB17" s="129"/>
      <c r="FC17" s="129"/>
      <c r="FD17" s="129"/>
      <c r="FE17" s="129"/>
      <c r="FF17" s="129"/>
      <c r="FG17" s="129"/>
      <c r="FH17" s="129"/>
      <c r="FI17" s="129"/>
      <c r="FJ17" s="129"/>
      <c r="FK17" s="129"/>
      <c r="FL17" s="129"/>
      <c r="FM17" s="129"/>
      <c r="FN17" s="129"/>
      <c r="FO17" s="129"/>
      <c r="FP17" s="129"/>
      <c r="FQ17" s="129"/>
      <c r="FR17" s="129"/>
      <c r="FS17" s="129"/>
      <c r="FT17" s="129"/>
      <c r="FU17" s="129"/>
      <c r="FV17" s="129"/>
      <c r="FW17" s="129"/>
      <c r="FX17" s="129"/>
      <c r="FY17" s="129"/>
      <c r="FZ17" s="129"/>
      <c r="GA17" s="129"/>
      <c r="GB17" s="129"/>
      <c r="GC17" s="129"/>
      <c r="GD17" s="129"/>
      <c r="GE17" s="129"/>
      <c r="GF17" s="129"/>
      <c r="GG17" s="129"/>
      <c r="GH17" s="129"/>
      <c r="GI17" s="129"/>
      <c r="GJ17" s="129"/>
      <c r="GK17" s="129"/>
      <c r="GL17" s="129"/>
      <c r="GM17" s="129"/>
      <c r="GN17" s="129"/>
      <c r="GO17" s="129"/>
      <c r="GP17" s="129"/>
      <c r="GQ17" s="129"/>
      <c r="GR17" s="129"/>
      <c r="GS17" s="129"/>
      <c r="GT17" s="129"/>
      <c r="GU17" s="129"/>
      <c r="GV17" s="129"/>
      <c r="GW17" s="129"/>
      <c r="GX17" s="129"/>
      <c r="GY17" s="129"/>
      <c r="GZ17" s="129"/>
      <c r="HA17" s="129"/>
      <c r="HB17" s="129"/>
      <c r="HC17" s="129"/>
      <c r="HD17" s="129"/>
      <c r="HE17" s="129"/>
      <c r="HF17" s="129"/>
      <c r="HG17" s="129"/>
      <c r="HH17" s="129"/>
      <c r="HI17" s="129"/>
      <c r="HJ17" s="129"/>
      <c r="HK17" s="129"/>
      <c r="HL17" s="129"/>
      <c r="HM17" s="129"/>
      <c r="HN17" s="129"/>
      <c r="HO17" s="129"/>
      <c r="HP17" s="129"/>
      <c r="HQ17" s="129"/>
      <c r="HR17" s="129"/>
      <c r="HS17" s="129"/>
      <c r="HT17" s="129"/>
      <c r="HU17" s="129"/>
      <c r="HV17" s="129"/>
      <c r="HW17" s="129"/>
      <c r="HX17" s="129"/>
      <c r="HY17" s="129"/>
      <c r="HZ17" s="129"/>
      <c r="IA17" s="129"/>
      <c r="IB17" s="129"/>
      <c r="IC17" s="129"/>
      <c r="ID17" s="129"/>
      <c r="IE17" s="129"/>
      <c r="IF17" s="129"/>
      <c r="IG17" s="129"/>
      <c r="IH17" s="129"/>
      <c r="II17" s="129"/>
      <c r="IJ17" s="129"/>
      <c r="IK17" s="129"/>
      <c r="IL17" s="129"/>
      <c r="IM17" s="129"/>
      <c r="IN17" s="129"/>
      <c r="IO17" s="129"/>
      <c r="IP17" s="129"/>
      <c r="IQ17" s="129"/>
      <c r="IR17" s="129"/>
      <c r="IS17" s="129"/>
    </row>
    <row r="18" s="128" customFormat="1" ht="20.1" customHeight="1" spans="1:253">
      <c r="A18" s="156"/>
      <c r="B18" s="162"/>
      <c r="C18" s="112" t="s">
        <v>31</v>
      </c>
      <c r="D18" s="83">
        <f t="shared" si="0"/>
        <v>0</v>
      </c>
      <c r="E18" s="153">
        <v>0</v>
      </c>
      <c r="F18" s="83">
        <v>0</v>
      </c>
      <c r="G18" s="154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29"/>
      <c r="BZ18" s="129"/>
      <c r="CA18" s="129"/>
      <c r="CB18" s="129"/>
      <c r="CC18" s="129"/>
      <c r="CD18" s="129"/>
      <c r="CE18" s="129"/>
      <c r="CF18" s="129"/>
      <c r="CG18" s="129"/>
      <c r="CH18" s="129"/>
      <c r="CI18" s="129"/>
      <c r="CJ18" s="129"/>
      <c r="CK18" s="129"/>
      <c r="CL18" s="129"/>
      <c r="CM18" s="129"/>
      <c r="CN18" s="129"/>
      <c r="CO18" s="129"/>
      <c r="CP18" s="129"/>
      <c r="CQ18" s="129"/>
      <c r="CR18" s="129"/>
      <c r="CS18" s="129"/>
      <c r="CT18" s="129"/>
      <c r="CU18" s="129"/>
      <c r="CV18" s="129"/>
      <c r="CW18" s="129"/>
      <c r="CX18" s="129"/>
      <c r="CY18" s="129"/>
      <c r="CZ18" s="129"/>
      <c r="DA18" s="129"/>
      <c r="DB18" s="129"/>
      <c r="DC18" s="129"/>
      <c r="DD18" s="129"/>
      <c r="DE18" s="129"/>
      <c r="DF18" s="129"/>
      <c r="DG18" s="129"/>
      <c r="DH18" s="129"/>
      <c r="DI18" s="129"/>
      <c r="DJ18" s="129"/>
      <c r="DK18" s="129"/>
      <c r="DL18" s="129"/>
      <c r="DM18" s="129"/>
      <c r="DN18" s="129"/>
      <c r="DO18" s="129"/>
      <c r="DP18" s="129"/>
      <c r="DQ18" s="129"/>
      <c r="DR18" s="129"/>
      <c r="DS18" s="129"/>
      <c r="DT18" s="129"/>
      <c r="DU18" s="129"/>
      <c r="DV18" s="129"/>
      <c r="DW18" s="129"/>
      <c r="DX18" s="129"/>
      <c r="DY18" s="129"/>
      <c r="DZ18" s="129"/>
      <c r="EA18" s="129"/>
      <c r="EB18" s="129"/>
      <c r="EC18" s="129"/>
      <c r="ED18" s="129"/>
      <c r="EE18" s="129"/>
      <c r="EF18" s="129"/>
      <c r="EG18" s="129"/>
      <c r="EH18" s="129"/>
      <c r="EI18" s="129"/>
      <c r="EJ18" s="129"/>
      <c r="EK18" s="129"/>
      <c r="EL18" s="129"/>
      <c r="EM18" s="129"/>
      <c r="EN18" s="129"/>
      <c r="EO18" s="129"/>
      <c r="EP18" s="129"/>
      <c r="EQ18" s="129"/>
      <c r="ER18" s="129"/>
      <c r="ES18" s="129"/>
      <c r="ET18" s="129"/>
      <c r="EU18" s="129"/>
      <c r="EV18" s="129"/>
      <c r="EW18" s="129"/>
      <c r="EX18" s="129"/>
      <c r="EY18" s="129"/>
      <c r="EZ18" s="129"/>
      <c r="FA18" s="129"/>
      <c r="FB18" s="129"/>
      <c r="FC18" s="129"/>
      <c r="FD18" s="129"/>
      <c r="FE18" s="129"/>
      <c r="FF18" s="129"/>
      <c r="FG18" s="129"/>
      <c r="FH18" s="129"/>
      <c r="FI18" s="129"/>
      <c r="FJ18" s="129"/>
      <c r="FK18" s="129"/>
      <c r="FL18" s="129"/>
      <c r="FM18" s="129"/>
      <c r="FN18" s="129"/>
      <c r="FO18" s="129"/>
      <c r="FP18" s="129"/>
      <c r="FQ18" s="129"/>
      <c r="FR18" s="129"/>
      <c r="FS18" s="129"/>
      <c r="FT18" s="129"/>
      <c r="FU18" s="129"/>
      <c r="FV18" s="129"/>
      <c r="FW18" s="129"/>
      <c r="FX18" s="129"/>
      <c r="FY18" s="129"/>
      <c r="FZ18" s="129"/>
      <c r="GA18" s="129"/>
      <c r="GB18" s="129"/>
      <c r="GC18" s="129"/>
      <c r="GD18" s="129"/>
      <c r="GE18" s="129"/>
      <c r="GF18" s="129"/>
      <c r="GG18" s="129"/>
      <c r="GH18" s="129"/>
      <c r="GI18" s="129"/>
      <c r="GJ18" s="129"/>
      <c r="GK18" s="129"/>
      <c r="GL18" s="129"/>
      <c r="GM18" s="129"/>
      <c r="GN18" s="129"/>
      <c r="GO18" s="129"/>
      <c r="GP18" s="129"/>
      <c r="GQ18" s="129"/>
      <c r="GR18" s="129"/>
      <c r="GS18" s="129"/>
      <c r="GT18" s="129"/>
      <c r="GU18" s="129"/>
      <c r="GV18" s="129"/>
      <c r="GW18" s="129"/>
      <c r="GX18" s="129"/>
      <c r="GY18" s="129"/>
      <c r="GZ18" s="129"/>
      <c r="HA18" s="129"/>
      <c r="HB18" s="129"/>
      <c r="HC18" s="129"/>
      <c r="HD18" s="129"/>
      <c r="HE18" s="129"/>
      <c r="HF18" s="129"/>
      <c r="HG18" s="129"/>
      <c r="HH18" s="129"/>
      <c r="HI18" s="129"/>
      <c r="HJ18" s="129"/>
      <c r="HK18" s="129"/>
      <c r="HL18" s="129"/>
      <c r="HM18" s="129"/>
      <c r="HN18" s="129"/>
      <c r="HO18" s="129"/>
      <c r="HP18" s="129"/>
      <c r="HQ18" s="129"/>
      <c r="HR18" s="129"/>
      <c r="HS18" s="129"/>
      <c r="HT18" s="129"/>
      <c r="HU18" s="129"/>
      <c r="HV18" s="129"/>
      <c r="HW18" s="129"/>
      <c r="HX18" s="129"/>
      <c r="HY18" s="129"/>
      <c r="HZ18" s="129"/>
      <c r="IA18" s="129"/>
      <c r="IB18" s="129"/>
      <c r="IC18" s="129"/>
      <c r="ID18" s="129"/>
      <c r="IE18" s="129"/>
      <c r="IF18" s="129"/>
      <c r="IG18" s="129"/>
      <c r="IH18" s="129"/>
      <c r="II18" s="129"/>
      <c r="IJ18" s="129"/>
      <c r="IK18" s="129"/>
      <c r="IL18" s="129"/>
      <c r="IM18" s="129"/>
      <c r="IN18" s="129"/>
      <c r="IO18" s="129"/>
      <c r="IP18" s="129"/>
      <c r="IQ18" s="129"/>
      <c r="IR18" s="129"/>
      <c r="IS18" s="129"/>
    </row>
    <row r="19" s="128" customFormat="1" ht="20.1" customHeight="1" spans="1:253">
      <c r="A19" s="156"/>
      <c r="B19" s="162"/>
      <c r="C19" s="112" t="s">
        <v>32</v>
      </c>
      <c r="D19" s="83">
        <f t="shared" si="0"/>
        <v>0</v>
      </c>
      <c r="E19" s="153">
        <v>0</v>
      </c>
      <c r="F19" s="83">
        <v>0</v>
      </c>
      <c r="G19" s="154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29"/>
      <c r="DI19" s="129"/>
      <c r="DJ19" s="129"/>
      <c r="DK19" s="129"/>
      <c r="DL19" s="129"/>
      <c r="DM19" s="129"/>
      <c r="DN19" s="129"/>
      <c r="DO19" s="129"/>
      <c r="DP19" s="129"/>
      <c r="DQ19" s="129"/>
      <c r="DR19" s="129"/>
      <c r="DS19" s="129"/>
      <c r="DT19" s="129"/>
      <c r="DU19" s="129"/>
      <c r="DV19" s="129"/>
      <c r="DW19" s="129"/>
      <c r="DX19" s="129"/>
      <c r="DY19" s="129"/>
      <c r="DZ19" s="129"/>
      <c r="EA19" s="129"/>
      <c r="EB19" s="129"/>
      <c r="EC19" s="129"/>
      <c r="ED19" s="129"/>
      <c r="EE19" s="129"/>
      <c r="EF19" s="129"/>
      <c r="EG19" s="129"/>
      <c r="EH19" s="129"/>
      <c r="EI19" s="129"/>
      <c r="EJ19" s="129"/>
      <c r="EK19" s="129"/>
      <c r="EL19" s="129"/>
      <c r="EM19" s="129"/>
      <c r="EN19" s="129"/>
      <c r="EO19" s="129"/>
      <c r="EP19" s="129"/>
      <c r="EQ19" s="129"/>
      <c r="ER19" s="129"/>
      <c r="ES19" s="129"/>
      <c r="ET19" s="129"/>
      <c r="EU19" s="129"/>
      <c r="EV19" s="129"/>
      <c r="EW19" s="129"/>
      <c r="EX19" s="129"/>
      <c r="EY19" s="129"/>
      <c r="EZ19" s="129"/>
      <c r="FA19" s="129"/>
      <c r="FB19" s="129"/>
      <c r="FC19" s="129"/>
      <c r="FD19" s="129"/>
      <c r="FE19" s="129"/>
      <c r="FF19" s="129"/>
      <c r="FG19" s="129"/>
      <c r="FH19" s="129"/>
      <c r="FI19" s="129"/>
      <c r="FJ19" s="129"/>
      <c r="FK19" s="129"/>
      <c r="FL19" s="129"/>
      <c r="FM19" s="129"/>
      <c r="FN19" s="129"/>
      <c r="FO19" s="129"/>
      <c r="FP19" s="129"/>
      <c r="FQ19" s="129"/>
      <c r="FR19" s="129"/>
      <c r="FS19" s="129"/>
      <c r="FT19" s="129"/>
      <c r="FU19" s="129"/>
      <c r="FV19" s="129"/>
      <c r="FW19" s="129"/>
      <c r="FX19" s="129"/>
      <c r="FY19" s="129"/>
      <c r="FZ19" s="129"/>
      <c r="GA19" s="129"/>
      <c r="GB19" s="129"/>
      <c r="GC19" s="129"/>
      <c r="GD19" s="129"/>
      <c r="GE19" s="129"/>
      <c r="GF19" s="129"/>
      <c r="GG19" s="129"/>
      <c r="GH19" s="129"/>
      <c r="GI19" s="129"/>
      <c r="GJ19" s="129"/>
      <c r="GK19" s="129"/>
      <c r="GL19" s="129"/>
      <c r="GM19" s="129"/>
      <c r="GN19" s="129"/>
      <c r="GO19" s="129"/>
      <c r="GP19" s="129"/>
      <c r="GQ19" s="129"/>
      <c r="GR19" s="129"/>
      <c r="GS19" s="129"/>
      <c r="GT19" s="129"/>
      <c r="GU19" s="129"/>
      <c r="GV19" s="129"/>
      <c r="GW19" s="129"/>
      <c r="GX19" s="129"/>
      <c r="GY19" s="129"/>
      <c r="GZ19" s="129"/>
      <c r="HA19" s="129"/>
      <c r="HB19" s="129"/>
      <c r="HC19" s="129"/>
      <c r="HD19" s="129"/>
      <c r="HE19" s="129"/>
      <c r="HF19" s="129"/>
      <c r="HG19" s="129"/>
      <c r="HH19" s="129"/>
      <c r="HI19" s="129"/>
      <c r="HJ19" s="129"/>
      <c r="HK19" s="129"/>
      <c r="HL19" s="129"/>
      <c r="HM19" s="129"/>
      <c r="HN19" s="129"/>
      <c r="HO19" s="129"/>
      <c r="HP19" s="129"/>
      <c r="HQ19" s="129"/>
      <c r="HR19" s="129"/>
      <c r="HS19" s="129"/>
      <c r="HT19" s="129"/>
      <c r="HU19" s="129"/>
      <c r="HV19" s="129"/>
      <c r="HW19" s="129"/>
      <c r="HX19" s="129"/>
      <c r="HY19" s="129"/>
      <c r="HZ19" s="129"/>
      <c r="IA19" s="129"/>
      <c r="IB19" s="129"/>
      <c r="IC19" s="129"/>
      <c r="ID19" s="129"/>
      <c r="IE19" s="129"/>
      <c r="IF19" s="129"/>
      <c r="IG19" s="129"/>
      <c r="IH19" s="129"/>
      <c r="II19" s="129"/>
      <c r="IJ19" s="129"/>
      <c r="IK19" s="129"/>
      <c r="IL19" s="129"/>
      <c r="IM19" s="129"/>
      <c r="IN19" s="129"/>
      <c r="IO19" s="129"/>
      <c r="IP19" s="129"/>
      <c r="IQ19" s="129"/>
      <c r="IR19" s="129"/>
      <c r="IS19" s="129"/>
    </row>
    <row r="20" s="128" customFormat="1" ht="20.1" customHeight="1" spans="1:253">
      <c r="A20" s="156"/>
      <c r="B20" s="162"/>
      <c r="C20" s="112" t="s">
        <v>33</v>
      </c>
      <c r="D20" s="83">
        <f t="shared" si="0"/>
        <v>0</v>
      </c>
      <c r="E20" s="153">
        <v>0</v>
      </c>
      <c r="F20" s="83">
        <v>0</v>
      </c>
      <c r="G20" s="154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29"/>
      <c r="BZ20" s="129"/>
      <c r="CA20" s="129"/>
      <c r="CB20" s="129"/>
      <c r="CC20" s="129"/>
      <c r="CD20" s="129"/>
      <c r="CE20" s="129"/>
      <c r="CF20" s="129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29"/>
      <c r="CY20" s="129"/>
      <c r="CZ20" s="129"/>
      <c r="DA20" s="129"/>
      <c r="DB20" s="129"/>
      <c r="DC20" s="129"/>
      <c r="DD20" s="129"/>
      <c r="DE20" s="129"/>
      <c r="DF20" s="129"/>
      <c r="DG20" s="129"/>
      <c r="DH20" s="129"/>
      <c r="DI20" s="129"/>
      <c r="DJ20" s="129"/>
      <c r="DK20" s="129"/>
      <c r="DL20" s="129"/>
      <c r="DM20" s="129"/>
      <c r="DN20" s="129"/>
      <c r="DO20" s="129"/>
      <c r="DP20" s="129"/>
      <c r="DQ20" s="129"/>
      <c r="DR20" s="129"/>
      <c r="DS20" s="129"/>
      <c r="DT20" s="129"/>
      <c r="DU20" s="129"/>
      <c r="DV20" s="129"/>
      <c r="DW20" s="129"/>
      <c r="DX20" s="129"/>
      <c r="DY20" s="129"/>
      <c r="DZ20" s="129"/>
      <c r="EA20" s="129"/>
      <c r="EB20" s="129"/>
      <c r="EC20" s="129"/>
      <c r="ED20" s="129"/>
      <c r="EE20" s="129"/>
      <c r="EF20" s="129"/>
      <c r="EG20" s="129"/>
      <c r="EH20" s="129"/>
      <c r="EI20" s="129"/>
      <c r="EJ20" s="129"/>
      <c r="EK20" s="129"/>
      <c r="EL20" s="129"/>
      <c r="EM20" s="129"/>
      <c r="EN20" s="129"/>
      <c r="EO20" s="129"/>
      <c r="EP20" s="129"/>
      <c r="EQ20" s="129"/>
      <c r="ER20" s="129"/>
      <c r="ES20" s="129"/>
      <c r="ET20" s="129"/>
      <c r="EU20" s="129"/>
      <c r="EV20" s="129"/>
      <c r="EW20" s="129"/>
      <c r="EX20" s="129"/>
      <c r="EY20" s="129"/>
      <c r="EZ20" s="129"/>
      <c r="FA20" s="129"/>
      <c r="FB20" s="129"/>
      <c r="FC20" s="129"/>
      <c r="FD20" s="129"/>
      <c r="FE20" s="129"/>
      <c r="FF20" s="129"/>
      <c r="FG20" s="129"/>
      <c r="FH20" s="129"/>
      <c r="FI20" s="129"/>
      <c r="FJ20" s="129"/>
      <c r="FK20" s="129"/>
      <c r="FL20" s="129"/>
      <c r="FM20" s="129"/>
      <c r="FN20" s="129"/>
      <c r="FO20" s="129"/>
      <c r="FP20" s="129"/>
      <c r="FQ20" s="129"/>
      <c r="FR20" s="129"/>
      <c r="FS20" s="129"/>
      <c r="FT20" s="129"/>
      <c r="FU20" s="129"/>
      <c r="FV20" s="129"/>
      <c r="FW20" s="129"/>
      <c r="FX20" s="129"/>
      <c r="FY20" s="129"/>
      <c r="FZ20" s="129"/>
      <c r="GA20" s="129"/>
      <c r="GB20" s="129"/>
      <c r="GC20" s="129"/>
      <c r="GD20" s="129"/>
      <c r="GE20" s="129"/>
      <c r="GF20" s="129"/>
      <c r="GG20" s="129"/>
      <c r="GH20" s="129"/>
      <c r="GI20" s="129"/>
      <c r="GJ20" s="129"/>
      <c r="GK20" s="129"/>
      <c r="GL20" s="129"/>
      <c r="GM20" s="129"/>
      <c r="GN20" s="129"/>
      <c r="GO20" s="129"/>
      <c r="GP20" s="129"/>
      <c r="GQ20" s="129"/>
      <c r="GR20" s="129"/>
      <c r="GS20" s="129"/>
      <c r="GT20" s="129"/>
      <c r="GU20" s="129"/>
      <c r="GV20" s="129"/>
      <c r="GW20" s="129"/>
      <c r="GX20" s="129"/>
      <c r="GY20" s="129"/>
      <c r="GZ20" s="129"/>
      <c r="HA20" s="129"/>
      <c r="HB20" s="129"/>
      <c r="HC20" s="129"/>
      <c r="HD20" s="129"/>
      <c r="HE20" s="129"/>
      <c r="HF20" s="129"/>
      <c r="HG20" s="129"/>
      <c r="HH20" s="129"/>
      <c r="HI20" s="129"/>
      <c r="HJ20" s="129"/>
      <c r="HK20" s="129"/>
      <c r="HL20" s="129"/>
      <c r="HM20" s="129"/>
      <c r="HN20" s="129"/>
      <c r="HO20" s="129"/>
      <c r="HP20" s="129"/>
      <c r="HQ20" s="129"/>
      <c r="HR20" s="129"/>
      <c r="HS20" s="129"/>
      <c r="HT20" s="129"/>
      <c r="HU20" s="129"/>
      <c r="HV20" s="129"/>
      <c r="HW20" s="129"/>
      <c r="HX20" s="129"/>
      <c r="HY20" s="129"/>
      <c r="HZ20" s="129"/>
      <c r="IA20" s="129"/>
      <c r="IB20" s="129"/>
      <c r="IC20" s="129"/>
      <c r="ID20" s="129"/>
      <c r="IE20" s="129"/>
      <c r="IF20" s="129"/>
      <c r="IG20" s="129"/>
      <c r="IH20" s="129"/>
      <c r="II20" s="129"/>
      <c r="IJ20" s="129"/>
      <c r="IK20" s="129"/>
      <c r="IL20" s="129"/>
      <c r="IM20" s="129"/>
      <c r="IN20" s="129"/>
      <c r="IO20" s="129"/>
      <c r="IP20" s="129"/>
      <c r="IQ20" s="129"/>
      <c r="IR20" s="129"/>
      <c r="IS20" s="129"/>
    </row>
    <row r="21" s="128" customFormat="1" ht="20.1" customHeight="1" spans="1:253">
      <c r="A21" s="156"/>
      <c r="B21" s="162"/>
      <c r="C21" s="112" t="s">
        <v>34</v>
      </c>
      <c r="D21" s="83">
        <f t="shared" si="0"/>
        <v>0</v>
      </c>
      <c r="E21" s="153">
        <v>0</v>
      </c>
      <c r="F21" s="83">
        <v>0</v>
      </c>
      <c r="G21" s="154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29"/>
      <c r="BZ21" s="129"/>
      <c r="CA21" s="129"/>
      <c r="CB21" s="129"/>
      <c r="CC21" s="129"/>
      <c r="CD21" s="129"/>
      <c r="CE21" s="129"/>
      <c r="CF21" s="129"/>
      <c r="CG21" s="129"/>
      <c r="CH21" s="129"/>
      <c r="CI21" s="129"/>
      <c r="CJ21" s="129"/>
      <c r="CK21" s="129"/>
      <c r="CL21" s="129"/>
      <c r="CM21" s="129"/>
      <c r="CN21" s="129"/>
      <c r="CO21" s="129"/>
      <c r="CP21" s="129"/>
      <c r="CQ21" s="129"/>
      <c r="CR21" s="129"/>
      <c r="CS21" s="129"/>
      <c r="CT21" s="129"/>
      <c r="CU21" s="129"/>
      <c r="CV21" s="129"/>
      <c r="CW21" s="129"/>
      <c r="CX21" s="129"/>
      <c r="CY21" s="129"/>
      <c r="CZ21" s="129"/>
      <c r="DA21" s="129"/>
      <c r="DB21" s="129"/>
      <c r="DC21" s="129"/>
      <c r="DD21" s="129"/>
      <c r="DE21" s="129"/>
      <c r="DF21" s="129"/>
      <c r="DG21" s="129"/>
      <c r="DH21" s="129"/>
      <c r="DI21" s="129"/>
      <c r="DJ21" s="129"/>
      <c r="DK21" s="129"/>
      <c r="DL21" s="129"/>
      <c r="DM21" s="129"/>
      <c r="DN21" s="129"/>
      <c r="DO21" s="129"/>
      <c r="DP21" s="129"/>
      <c r="DQ21" s="129"/>
      <c r="DR21" s="129"/>
      <c r="DS21" s="129"/>
      <c r="DT21" s="129"/>
      <c r="DU21" s="129"/>
      <c r="DV21" s="129"/>
      <c r="DW21" s="129"/>
      <c r="DX21" s="129"/>
      <c r="DY21" s="129"/>
      <c r="DZ21" s="129"/>
      <c r="EA21" s="129"/>
      <c r="EB21" s="129"/>
      <c r="EC21" s="129"/>
      <c r="ED21" s="129"/>
      <c r="EE21" s="129"/>
      <c r="EF21" s="129"/>
      <c r="EG21" s="129"/>
      <c r="EH21" s="129"/>
      <c r="EI21" s="129"/>
      <c r="EJ21" s="129"/>
      <c r="EK21" s="129"/>
      <c r="EL21" s="129"/>
      <c r="EM21" s="129"/>
      <c r="EN21" s="129"/>
      <c r="EO21" s="129"/>
      <c r="EP21" s="129"/>
      <c r="EQ21" s="129"/>
      <c r="ER21" s="129"/>
      <c r="ES21" s="129"/>
      <c r="ET21" s="129"/>
      <c r="EU21" s="129"/>
      <c r="EV21" s="129"/>
      <c r="EW21" s="129"/>
      <c r="EX21" s="129"/>
      <c r="EY21" s="129"/>
      <c r="EZ21" s="129"/>
      <c r="FA21" s="129"/>
      <c r="FB21" s="129"/>
      <c r="FC21" s="129"/>
      <c r="FD21" s="129"/>
      <c r="FE21" s="129"/>
      <c r="FF21" s="129"/>
      <c r="FG21" s="129"/>
      <c r="FH21" s="129"/>
      <c r="FI21" s="129"/>
      <c r="FJ21" s="129"/>
      <c r="FK21" s="129"/>
      <c r="FL21" s="129"/>
      <c r="FM21" s="129"/>
      <c r="FN21" s="129"/>
      <c r="FO21" s="129"/>
      <c r="FP21" s="129"/>
      <c r="FQ21" s="129"/>
      <c r="FR21" s="129"/>
      <c r="FS21" s="129"/>
      <c r="FT21" s="129"/>
      <c r="FU21" s="129"/>
      <c r="FV21" s="129"/>
      <c r="FW21" s="129"/>
      <c r="FX21" s="129"/>
      <c r="FY21" s="129"/>
      <c r="FZ21" s="129"/>
      <c r="GA21" s="129"/>
      <c r="GB21" s="129"/>
      <c r="GC21" s="129"/>
      <c r="GD21" s="129"/>
      <c r="GE21" s="129"/>
      <c r="GF21" s="129"/>
      <c r="GG21" s="129"/>
      <c r="GH21" s="129"/>
      <c r="GI21" s="129"/>
      <c r="GJ21" s="129"/>
      <c r="GK21" s="129"/>
      <c r="GL21" s="129"/>
      <c r="GM21" s="129"/>
      <c r="GN21" s="129"/>
      <c r="GO21" s="129"/>
      <c r="GP21" s="129"/>
      <c r="GQ21" s="129"/>
      <c r="GR21" s="129"/>
      <c r="GS21" s="129"/>
      <c r="GT21" s="129"/>
      <c r="GU21" s="129"/>
      <c r="GV21" s="129"/>
      <c r="GW21" s="129"/>
      <c r="GX21" s="129"/>
      <c r="GY21" s="129"/>
      <c r="GZ21" s="129"/>
      <c r="HA21" s="129"/>
      <c r="HB21" s="129"/>
      <c r="HC21" s="129"/>
      <c r="HD21" s="129"/>
      <c r="HE21" s="129"/>
      <c r="HF21" s="129"/>
      <c r="HG21" s="129"/>
      <c r="HH21" s="129"/>
      <c r="HI21" s="129"/>
      <c r="HJ21" s="129"/>
      <c r="HK21" s="129"/>
      <c r="HL21" s="129"/>
      <c r="HM21" s="129"/>
      <c r="HN21" s="129"/>
      <c r="HO21" s="129"/>
      <c r="HP21" s="129"/>
      <c r="HQ21" s="129"/>
      <c r="HR21" s="129"/>
      <c r="HS21" s="129"/>
      <c r="HT21" s="129"/>
      <c r="HU21" s="129"/>
      <c r="HV21" s="129"/>
      <c r="HW21" s="129"/>
      <c r="HX21" s="129"/>
      <c r="HY21" s="129"/>
      <c r="HZ21" s="129"/>
      <c r="IA21" s="129"/>
      <c r="IB21" s="129"/>
      <c r="IC21" s="129"/>
      <c r="ID21" s="129"/>
      <c r="IE21" s="129"/>
      <c r="IF21" s="129"/>
      <c r="IG21" s="129"/>
      <c r="IH21" s="129"/>
      <c r="II21" s="129"/>
      <c r="IJ21" s="129"/>
      <c r="IK21" s="129"/>
      <c r="IL21" s="129"/>
      <c r="IM21" s="129"/>
      <c r="IN21" s="129"/>
      <c r="IO21" s="129"/>
      <c r="IP21" s="129"/>
      <c r="IQ21" s="129"/>
      <c r="IR21" s="129"/>
      <c r="IS21" s="129"/>
    </row>
    <row r="22" s="128" customFormat="1" ht="20.1" customHeight="1" spans="1:253">
      <c r="A22" s="156"/>
      <c r="B22" s="162"/>
      <c r="C22" s="112" t="s">
        <v>35</v>
      </c>
      <c r="D22" s="83">
        <f t="shared" si="0"/>
        <v>0</v>
      </c>
      <c r="E22" s="153">
        <v>0</v>
      </c>
      <c r="F22" s="83">
        <v>0</v>
      </c>
      <c r="G22" s="154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  <c r="IL22" s="129"/>
      <c r="IM22" s="129"/>
      <c r="IN22" s="129"/>
      <c r="IO22" s="129"/>
      <c r="IP22" s="129"/>
      <c r="IQ22" s="129"/>
      <c r="IR22" s="129"/>
      <c r="IS22" s="129"/>
    </row>
    <row r="23" s="128" customFormat="1" ht="20.1" customHeight="1" spans="1:253">
      <c r="A23" s="156"/>
      <c r="B23" s="162"/>
      <c r="C23" s="112" t="s">
        <v>36</v>
      </c>
      <c r="D23" s="83">
        <f t="shared" si="0"/>
        <v>0</v>
      </c>
      <c r="E23" s="153">
        <v>0</v>
      </c>
      <c r="F23" s="83">
        <v>0</v>
      </c>
      <c r="G23" s="154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  <c r="IL23" s="129"/>
      <c r="IM23" s="129"/>
      <c r="IN23" s="129"/>
      <c r="IO23" s="129"/>
      <c r="IP23" s="129"/>
      <c r="IQ23" s="129"/>
      <c r="IR23" s="129"/>
      <c r="IS23" s="129"/>
    </row>
    <row r="24" s="128" customFormat="1" ht="20.1" customHeight="1" spans="1:253">
      <c r="A24" s="156"/>
      <c r="B24" s="162"/>
      <c r="C24" s="112" t="s">
        <v>37</v>
      </c>
      <c r="D24" s="83">
        <f t="shared" si="0"/>
        <v>0</v>
      </c>
      <c r="E24" s="153">
        <v>0</v>
      </c>
      <c r="F24" s="83">
        <v>0</v>
      </c>
      <c r="G24" s="154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  <c r="IK24" s="129"/>
      <c r="IL24" s="129"/>
      <c r="IM24" s="129"/>
      <c r="IN24" s="129"/>
      <c r="IO24" s="129"/>
      <c r="IP24" s="129"/>
      <c r="IQ24" s="129"/>
      <c r="IR24" s="129"/>
      <c r="IS24" s="129"/>
    </row>
    <row r="25" s="128" customFormat="1" ht="20.1" customHeight="1" spans="1:253">
      <c r="A25" s="156"/>
      <c r="B25" s="162"/>
      <c r="C25" s="122" t="s">
        <v>38</v>
      </c>
      <c r="D25" s="83">
        <f t="shared" si="0"/>
        <v>0</v>
      </c>
      <c r="E25" s="153">
        <v>0</v>
      </c>
      <c r="F25" s="83">
        <v>0</v>
      </c>
      <c r="G25" s="154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  <c r="IK25" s="129"/>
      <c r="IL25" s="129"/>
      <c r="IM25" s="129"/>
      <c r="IN25" s="129"/>
      <c r="IO25" s="129"/>
      <c r="IP25" s="129"/>
      <c r="IQ25" s="129"/>
      <c r="IR25" s="129"/>
      <c r="IS25" s="129"/>
    </row>
    <row r="26" s="128" customFormat="1" ht="20.1" customHeight="1" spans="1:253">
      <c r="A26" s="156"/>
      <c r="B26" s="162"/>
      <c r="C26" s="114" t="s">
        <v>39</v>
      </c>
      <c r="D26" s="83">
        <f t="shared" si="0"/>
        <v>40.829532</v>
      </c>
      <c r="E26" s="153">
        <v>40.829532</v>
      </c>
      <c r="F26" s="83">
        <v>0</v>
      </c>
      <c r="G26" s="154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/>
      <c r="DQ26" s="129"/>
      <c r="DR26" s="129"/>
      <c r="DS26" s="129"/>
      <c r="DT26" s="129"/>
      <c r="DU26" s="129"/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29"/>
      <c r="EP26" s="129"/>
      <c r="EQ26" s="129"/>
      <c r="ER26" s="129"/>
      <c r="ES26" s="129"/>
      <c r="ET26" s="129"/>
      <c r="EU26" s="129"/>
      <c r="EV26" s="129"/>
      <c r="EW26" s="129"/>
      <c r="EX26" s="129"/>
      <c r="EY26" s="129"/>
      <c r="EZ26" s="129"/>
      <c r="FA26" s="129"/>
      <c r="FB26" s="129"/>
      <c r="FC26" s="129"/>
      <c r="FD26" s="129"/>
      <c r="FE26" s="129"/>
      <c r="FF26" s="129"/>
      <c r="FG26" s="129"/>
      <c r="FH26" s="129"/>
      <c r="FI26" s="129"/>
      <c r="FJ26" s="129"/>
      <c r="FK26" s="129"/>
      <c r="FL26" s="129"/>
      <c r="FM26" s="129"/>
      <c r="FN26" s="129"/>
      <c r="FO26" s="129"/>
      <c r="FP26" s="129"/>
      <c r="FQ26" s="129"/>
      <c r="FR26" s="129"/>
      <c r="FS26" s="129"/>
      <c r="FT26" s="129"/>
      <c r="FU26" s="129"/>
      <c r="FV26" s="129"/>
      <c r="FW26" s="129"/>
      <c r="FX26" s="129"/>
      <c r="FY26" s="129"/>
      <c r="FZ26" s="129"/>
      <c r="GA26" s="129"/>
      <c r="GB26" s="129"/>
      <c r="GC26" s="129"/>
      <c r="GD26" s="129"/>
      <c r="GE26" s="129"/>
      <c r="GF26" s="129"/>
      <c r="GG26" s="129"/>
      <c r="GH26" s="129"/>
      <c r="GI26" s="129"/>
      <c r="GJ26" s="129"/>
      <c r="GK26" s="129"/>
      <c r="GL26" s="129"/>
      <c r="GM26" s="129"/>
      <c r="GN26" s="129"/>
      <c r="GO26" s="129"/>
      <c r="GP26" s="129"/>
      <c r="GQ26" s="129"/>
      <c r="GR26" s="129"/>
      <c r="GS26" s="129"/>
      <c r="GT26" s="129"/>
      <c r="GU26" s="129"/>
      <c r="GV26" s="129"/>
      <c r="GW26" s="129"/>
      <c r="GX26" s="129"/>
      <c r="GY26" s="129"/>
      <c r="GZ26" s="129"/>
      <c r="HA26" s="129"/>
      <c r="HB26" s="129"/>
      <c r="HC26" s="129"/>
      <c r="HD26" s="129"/>
      <c r="HE26" s="129"/>
      <c r="HF26" s="129"/>
      <c r="HG26" s="129"/>
      <c r="HH26" s="129"/>
      <c r="HI26" s="129"/>
      <c r="HJ26" s="129"/>
      <c r="HK26" s="129"/>
      <c r="HL26" s="129"/>
      <c r="HM26" s="129"/>
      <c r="HN26" s="129"/>
      <c r="HO26" s="129"/>
      <c r="HP26" s="129"/>
      <c r="HQ26" s="129"/>
      <c r="HR26" s="129"/>
      <c r="HS26" s="129"/>
      <c r="HT26" s="129"/>
      <c r="HU26" s="129"/>
      <c r="HV26" s="129"/>
      <c r="HW26" s="129"/>
      <c r="HX26" s="129"/>
      <c r="HY26" s="129"/>
      <c r="HZ26" s="129"/>
      <c r="IA26" s="129"/>
      <c r="IB26" s="129"/>
      <c r="IC26" s="129"/>
      <c r="ID26" s="129"/>
      <c r="IE26" s="129"/>
      <c r="IF26" s="129"/>
      <c r="IG26" s="129"/>
      <c r="IH26" s="129"/>
      <c r="II26" s="129"/>
      <c r="IJ26" s="129"/>
      <c r="IK26" s="129"/>
      <c r="IL26" s="129"/>
      <c r="IM26" s="129"/>
      <c r="IN26" s="129"/>
      <c r="IO26" s="129"/>
      <c r="IP26" s="129"/>
      <c r="IQ26" s="129"/>
      <c r="IR26" s="129"/>
      <c r="IS26" s="129"/>
    </row>
    <row r="27" s="128" customFormat="1" ht="20.1" customHeight="1" spans="1:253">
      <c r="A27" s="156"/>
      <c r="B27" s="162"/>
      <c r="C27" s="112" t="s">
        <v>40</v>
      </c>
      <c r="D27" s="83">
        <f t="shared" si="0"/>
        <v>0</v>
      </c>
      <c r="E27" s="153">
        <v>0</v>
      </c>
      <c r="F27" s="83">
        <v>0</v>
      </c>
      <c r="G27" s="154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  <c r="IK27" s="129"/>
      <c r="IL27" s="129"/>
      <c r="IM27" s="129"/>
      <c r="IN27" s="129"/>
      <c r="IO27" s="129"/>
      <c r="IP27" s="129"/>
      <c r="IQ27" s="129"/>
      <c r="IR27" s="129"/>
      <c r="IS27" s="129"/>
    </row>
    <row r="28" s="128" customFormat="1" ht="20.1" customHeight="1" spans="1:253">
      <c r="A28" s="156"/>
      <c r="B28" s="162"/>
      <c r="C28" s="112" t="s">
        <v>41</v>
      </c>
      <c r="D28" s="83">
        <f t="shared" si="0"/>
        <v>0</v>
      </c>
      <c r="E28" s="153">
        <v>0</v>
      </c>
      <c r="F28" s="83">
        <v>0</v>
      </c>
      <c r="G28" s="154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  <c r="IK28" s="129"/>
      <c r="IL28" s="129"/>
      <c r="IM28" s="129"/>
      <c r="IN28" s="129"/>
      <c r="IO28" s="129"/>
      <c r="IP28" s="129"/>
      <c r="IQ28" s="129"/>
      <c r="IR28" s="129"/>
      <c r="IS28" s="129"/>
    </row>
    <row r="29" s="128" customFormat="1" ht="20.1" customHeight="1" spans="1:253">
      <c r="A29" s="156"/>
      <c r="B29" s="162"/>
      <c r="C29" s="112" t="s">
        <v>42</v>
      </c>
      <c r="D29" s="83">
        <f t="shared" si="0"/>
        <v>0</v>
      </c>
      <c r="E29" s="153">
        <v>0</v>
      </c>
      <c r="F29" s="83">
        <v>0</v>
      </c>
      <c r="G29" s="154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  <c r="IL29" s="129"/>
      <c r="IM29" s="129"/>
      <c r="IN29" s="129"/>
      <c r="IO29" s="129"/>
      <c r="IP29" s="129"/>
      <c r="IQ29" s="129"/>
      <c r="IR29" s="129"/>
      <c r="IS29" s="129"/>
    </row>
    <row r="30" s="128" customFormat="1" ht="20.1" customHeight="1" spans="1:253">
      <c r="A30" s="156"/>
      <c r="B30" s="162"/>
      <c r="C30" s="112" t="s">
        <v>43</v>
      </c>
      <c r="D30" s="83">
        <f t="shared" si="0"/>
        <v>0</v>
      </c>
      <c r="E30" s="153">
        <v>0</v>
      </c>
      <c r="F30" s="83">
        <v>0</v>
      </c>
      <c r="G30" s="154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  <c r="IL30" s="129"/>
      <c r="IM30" s="129"/>
      <c r="IN30" s="129"/>
      <c r="IO30" s="129"/>
      <c r="IP30" s="129"/>
      <c r="IQ30" s="129"/>
      <c r="IR30" s="129"/>
      <c r="IS30" s="129"/>
    </row>
    <row r="31" s="128" customFormat="1" ht="20.1" customHeight="1" spans="1:253">
      <c r="A31" s="156"/>
      <c r="B31" s="162"/>
      <c r="C31" s="112" t="s">
        <v>44</v>
      </c>
      <c r="D31" s="83">
        <f t="shared" si="0"/>
        <v>0</v>
      </c>
      <c r="E31" s="153">
        <v>0</v>
      </c>
      <c r="F31" s="83">
        <v>0</v>
      </c>
      <c r="G31" s="154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29"/>
      <c r="BZ31" s="129"/>
      <c r="CA31" s="129"/>
      <c r="CB31" s="129"/>
      <c r="CC31" s="129"/>
      <c r="CD31" s="129"/>
      <c r="CE31" s="129"/>
      <c r="CF31" s="129"/>
      <c r="CG31" s="129"/>
      <c r="CH31" s="129"/>
      <c r="CI31" s="129"/>
      <c r="CJ31" s="129"/>
      <c r="CK31" s="129"/>
      <c r="CL31" s="129"/>
      <c r="CM31" s="129"/>
      <c r="CN31" s="129"/>
      <c r="CO31" s="129"/>
      <c r="CP31" s="129"/>
      <c r="CQ31" s="129"/>
      <c r="CR31" s="129"/>
      <c r="CS31" s="129"/>
      <c r="CT31" s="129"/>
      <c r="CU31" s="129"/>
      <c r="CV31" s="129"/>
      <c r="CW31" s="129"/>
      <c r="CX31" s="129"/>
      <c r="CY31" s="129"/>
      <c r="CZ31" s="129"/>
      <c r="DA31" s="129"/>
      <c r="DB31" s="129"/>
      <c r="DC31" s="129"/>
      <c r="DD31" s="129"/>
      <c r="DE31" s="129"/>
      <c r="DF31" s="129"/>
      <c r="DG31" s="129"/>
      <c r="DH31" s="129"/>
      <c r="DI31" s="129"/>
      <c r="DJ31" s="129"/>
      <c r="DK31" s="129"/>
      <c r="DL31" s="129"/>
      <c r="DM31" s="129"/>
      <c r="DN31" s="129"/>
      <c r="DO31" s="129"/>
      <c r="DP31" s="129"/>
      <c r="DQ31" s="129"/>
      <c r="DR31" s="129"/>
      <c r="DS31" s="129"/>
      <c r="DT31" s="129"/>
      <c r="DU31" s="129"/>
      <c r="DV31" s="129"/>
      <c r="DW31" s="129"/>
      <c r="DX31" s="129"/>
      <c r="DY31" s="129"/>
      <c r="DZ31" s="129"/>
      <c r="EA31" s="129"/>
      <c r="EB31" s="129"/>
      <c r="EC31" s="129"/>
      <c r="ED31" s="129"/>
      <c r="EE31" s="129"/>
      <c r="EF31" s="129"/>
      <c r="EG31" s="129"/>
      <c r="EH31" s="129"/>
      <c r="EI31" s="129"/>
      <c r="EJ31" s="129"/>
      <c r="EK31" s="129"/>
      <c r="EL31" s="129"/>
      <c r="EM31" s="129"/>
      <c r="EN31" s="129"/>
      <c r="EO31" s="129"/>
      <c r="EP31" s="129"/>
      <c r="EQ31" s="129"/>
      <c r="ER31" s="129"/>
      <c r="ES31" s="129"/>
      <c r="ET31" s="129"/>
      <c r="EU31" s="129"/>
      <c r="EV31" s="129"/>
      <c r="EW31" s="129"/>
      <c r="EX31" s="129"/>
      <c r="EY31" s="129"/>
      <c r="EZ31" s="129"/>
      <c r="FA31" s="129"/>
      <c r="FB31" s="129"/>
      <c r="FC31" s="129"/>
      <c r="FD31" s="129"/>
      <c r="FE31" s="129"/>
      <c r="FF31" s="129"/>
      <c r="FG31" s="129"/>
      <c r="FH31" s="129"/>
      <c r="FI31" s="129"/>
      <c r="FJ31" s="129"/>
      <c r="FK31" s="129"/>
      <c r="FL31" s="129"/>
      <c r="FM31" s="129"/>
      <c r="FN31" s="129"/>
      <c r="FO31" s="129"/>
      <c r="FP31" s="129"/>
      <c r="FQ31" s="129"/>
      <c r="FR31" s="129"/>
      <c r="FS31" s="129"/>
      <c r="FT31" s="129"/>
      <c r="FU31" s="129"/>
      <c r="FV31" s="129"/>
      <c r="FW31" s="129"/>
      <c r="FX31" s="129"/>
      <c r="FY31" s="129"/>
      <c r="FZ31" s="129"/>
      <c r="GA31" s="129"/>
      <c r="GB31" s="129"/>
      <c r="GC31" s="129"/>
      <c r="GD31" s="129"/>
      <c r="GE31" s="129"/>
      <c r="GF31" s="129"/>
      <c r="GG31" s="129"/>
      <c r="GH31" s="129"/>
      <c r="GI31" s="129"/>
      <c r="GJ31" s="129"/>
      <c r="GK31" s="129"/>
      <c r="GL31" s="129"/>
      <c r="GM31" s="129"/>
      <c r="GN31" s="129"/>
      <c r="GO31" s="129"/>
      <c r="GP31" s="129"/>
      <c r="GQ31" s="129"/>
      <c r="GR31" s="129"/>
      <c r="GS31" s="129"/>
      <c r="GT31" s="129"/>
      <c r="GU31" s="129"/>
      <c r="GV31" s="129"/>
      <c r="GW31" s="129"/>
      <c r="GX31" s="129"/>
      <c r="GY31" s="129"/>
      <c r="GZ31" s="129"/>
      <c r="HA31" s="129"/>
      <c r="HB31" s="129"/>
      <c r="HC31" s="129"/>
      <c r="HD31" s="129"/>
      <c r="HE31" s="129"/>
      <c r="HF31" s="129"/>
      <c r="HG31" s="129"/>
      <c r="HH31" s="129"/>
      <c r="HI31" s="129"/>
      <c r="HJ31" s="129"/>
      <c r="HK31" s="129"/>
      <c r="HL31" s="129"/>
      <c r="HM31" s="129"/>
      <c r="HN31" s="129"/>
      <c r="HO31" s="129"/>
      <c r="HP31" s="129"/>
      <c r="HQ31" s="129"/>
      <c r="HR31" s="129"/>
      <c r="HS31" s="129"/>
      <c r="HT31" s="129"/>
      <c r="HU31" s="129"/>
      <c r="HV31" s="129"/>
      <c r="HW31" s="129"/>
      <c r="HX31" s="129"/>
      <c r="HY31" s="129"/>
      <c r="HZ31" s="129"/>
      <c r="IA31" s="129"/>
      <c r="IB31" s="129"/>
      <c r="IC31" s="129"/>
      <c r="ID31" s="129"/>
      <c r="IE31" s="129"/>
      <c r="IF31" s="129"/>
      <c r="IG31" s="129"/>
      <c r="IH31" s="129"/>
      <c r="II31" s="129"/>
      <c r="IJ31" s="129"/>
      <c r="IK31" s="129"/>
      <c r="IL31" s="129"/>
      <c r="IM31" s="129"/>
      <c r="IN31" s="129"/>
      <c r="IO31" s="129"/>
      <c r="IP31" s="129"/>
      <c r="IQ31" s="129"/>
      <c r="IR31" s="129"/>
      <c r="IS31" s="129"/>
    </row>
    <row r="32" s="128" customFormat="1" ht="20.1" customHeight="1" spans="1:253">
      <c r="A32" s="156"/>
      <c r="B32" s="162"/>
      <c r="C32" s="112" t="s">
        <v>45</v>
      </c>
      <c r="D32" s="83">
        <f t="shared" si="0"/>
        <v>0</v>
      </c>
      <c r="E32" s="153">
        <v>0</v>
      </c>
      <c r="F32" s="83">
        <v>0</v>
      </c>
      <c r="G32" s="154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29"/>
      <c r="BZ32" s="129"/>
      <c r="CA32" s="129"/>
      <c r="CB32" s="129"/>
      <c r="CC32" s="129"/>
      <c r="CD32" s="129"/>
      <c r="CE32" s="129"/>
      <c r="CF32" s="129"/>
      <c r="CG32" s="129"/>
      <c r="CH32" s="129"/>
      <c r="CI32" s="129"/>
      <c r="CJ32" s="129"/>
      <c r="CK32" s="129"/>
      <c r="CL32" s="129"/>
      <c r="CM32" s="129"/>
      <c r="CN32" s="129"/>
      <c r="CO32" s="129"/>
      <c r="CP32" s="129"/>
      <c r="CQ32" s="129"/>
      <c r="CR32" s="129"/>
      <c r="CS32" s="129"/>
      <c r="CT32" s="129"/>
      <c r="CU32" s="129"/>
      <c r="CV32" s="129"/>
      <c r="CW32" s="129"/>
      <c r="CX32" s="129"/>
      <c r="CY32" s="129"/>
      <c r="CZ32" s="129"/>
      <c r="DA32" s="129"/>
      <c r="DB32" s="129"/>
      <c r="DC32" s="129"/>
      <c r="DD32" s="129"/>
      <c r="DE32" s="129"/>
      <c r="DF32" s="129"/>
      <c r="DG32" s="129"/>
      <c r="DH32" s="129"/>
      <c r="DI32" s="129"/>
      <c r="DJ32" s="129"/>
      <c r="DK32" s="129"/>
      <c r="DL32" s="129"/>
      <c r="DM32" s="129"/>
      <c r="DN32" s="129"/>
      <c r="DO32" s="129"/>
      <c r="DP32" s="129"/>
      <c r="DQ32" s="129"/>
      <c r="DR32" s="129"/>
      <c r="DS32" s="129"/>
      <c r="DT32" s="129"/>
      <c r="DU32" s="129"/>
      <c r="DV32" s="129"/>
      <c r="DW32" s="129"/>
      <c r="DX32" s="129"/>
      <c r="DY32" s="129"/>
      <c r="DZ32" s="129"/>
      <c r="EA32" s="129"/>
      <c r="EB32" s="129"/>
      <c r="EC32" s="129"/>
      <c r="ED32" s="129"/>
      <c r="EE32" s="129"/>
      <c r="EF32" s="129"/>
      <c r="EG32" s="129"/>
      <c r="EH32" s="129"/>
      <c r="EI32" s="129"/>
      <c r="EJ32" s="129"/>
      <c r="EK32" s="129"/>
      <c r="EL32" s="129"/>
      <c r="EM32" s="129"/>
      <c r="EN32" s="129"/>
      <c r="EO32" s="129"/>
      <c r="EP32" s="129"/>
      <c r="EQ32" s="129"/>
      <c r="ER32" s="129"/>
      <c r="ES32" s="129"/>
      <c r="ET32" s="129"/>
      <c r="EU32" s="129"/>
      <c r="EV32" s="129"/>
      <c r="EW32" s="129"/>
      <c r="EX32" s="129"/>
      <c r="EY32" s="129"/>
      <c r="EZ32" s="129"/>
      <c r="FA32" s="129"/>
      <c r="FB32" s="129"/>
      <c r="FC32" s="129"/>
      <c r="FD32" s="129"/>
      <c r="FE32" s="129"/>
      <c r="FF32" s="129"/>
      <c r="FG32" s="129"/>
      <c r="FH32" s="129"/>
      <c r="FI32" s="129"/>
      <c r="FJ32" s="129"/>
      <c r="FK32" s="129"/>
      <c r="FL32" s="129"/>
      <c r="FM32" s="129"/>
      <c r="FN32" s="129"/>
      <c r="FO32" s="129"/>
      <c r="FP32" s="129"/>
      <c r="FQ32" s="129"/>
      <c r="FR32" s="129"/>
      <c r="FS32" s="129"/>
      <c r="FT32" s="129"/>
      <c r="FU32" s="129"/>
      <c r="FV32" s="129"/>
      <c r="FW32" s="129"/>
      <c r="FX32" s="129"/>
      <c r="FY32" s="129"/>
      <c r="FZ32" s="129"/>
      <c r="GA32" s="129"/>
      <c r="GB32" s="129"/>
      <c r="GC32" s="129"/>
      <c r="GD32" s="129"/>
      <c r="GE32" s="129"/>
      <c r="GF32" s="129"/>
      <c r="GG32" s="129"/>
      <c r="GH32" s="129"/>
      <c r="GI32" s="129"/>
      <c r="GJ32" s="129"/>
      <c r="GK32" s="129"/>
      <c r="GL32" s="129"/>
      <c r="GM32" s="129"/>
      <c r="GN32" s="129"/>
      <c r="GO32" s="129"/>
      <c r="GP32" s="129"/>
      <c r="GQ32" s="129"/>
      <c r="GR32" s="129"/>
      <c r="GS32" s="129"/>
      <c r="GT32" s="129"/>
      <c r="GU32" s="129"/>
      <c r="GV32" s="129"/>
      <c r="GW32" s="129"/>
      <c r="GX32" s="129"/>
      <c r="GY32" s="129"/>
      <c r="GZ32" s="129"/>
      <c r="HA32" s="129"/>
      <c r="HB32" s="129"/>
      <c r="HC32" s="129"/>
      <c r="HD32" s="129"/>
      <c r="HE32" s="129"/>
      <c r="HF32" s="129"/>
      <c r="HG32" s="129"/>
      <c r="HH32" s="129"/>
      <c r="HI32" s="129"/>
      <c r="HJ32" s="129"/>
      <c r="HK32" s="129"/>
      <c r="HL32" s="129"/>
      <c r="HM32" s="129"/>
      <c r="HN32" s="129"/>
      <c r="HO32" s="129"/>
      <c r="HP32" s="129"/>
      <c r="HQ32" s="129"/>
      <c r="HR32" s="129"/>
      <c r="HS32" s="129"/>
      <c r="HT32" s="129"/>
      <c r="HU32" s="129"/>
      <c r="HV32" s="129"/>
      <c r="HW32" s="129"/>
      <c r="HX32" s="129"/>
      <c r="HY32" s="129"/>
      <c r="HZ32" s="129"/>
      <c r="IA32" s="129"/>
      <c r="IB32" s="129"/>
      <c r="IC32" s="129"/>
      <c r="ID32" s="129"/>
      <c r="IE32" s="129"/>
      <c r="IF32" s="129"/>
      <c r="IG32" s="129"/>
      <c r="IH32" s="129"/>
      <c r="II32" s="129"/>
      <c r="IJ32" s="129"/>
      <c r="IK32" s="129"/>
      <c r="IL32" s="129"/>
      <c r="IM32" s="129"/>
      <c r="IN32" s="129"/>
      <c r="IO32" s="129"/>
      <c r="IP32" s="129"/>
      <c r="IQ32" s="129"/>
      <c r="IR32" s="129"/>
      <c r="IS32" s="129"/>
    </row>
    <row r="33" s="143" customFormat="1" ht="20.1" customHeight="1" spans="1:253">
      <c r="A33" s="163"/>
      <c r="B33" s="162"/>
      <c r="D33" s="164"/>
      <c r="E33" s="165"/>
      <c r="F33" s="166"/>
      <c r="G33" s="154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29"/>
      <c r="CO33" s="129"/>
      <c r="CP33" s="129"/>
      <c r="CQ33" s="129"/>
      <c r="CR33" s="129"/>
      <c r="CS33" s="129"/>
      <c r="CT33" s="129"/>
      <c r="CU33" s="129"/>
      <c r="CV33" s="129"/>
      <c r="CW33" s="129"/>
      <c r="CX33" s="129"/>
      <c r="CY33" s="129"/>
      <c r="CZ33" s="129"/>
      <c r="DA33" s="129"/>
      <c r="DB33" s="129"/>
      <c r="DC33" s="129"/>
      <c r="DD33" s="129"/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29"/>
      <c r="DS33" s="129"/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29"/>
      <c r="EH33" s="129"/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29"/>
      <c r="EW33" s="129"/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29"/>
      <c r="FL33" s="129"/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29"/>
      <c r="GA33" s="129"/>
      <c r="GB33" s="129"/>
      <c r="GC33" s="129"/>
      <c r="GD33" s="129"/>
      <c r="GE33" s="129"/>
      <c r="GF33" s="129"/>
      <c r="GG33" s="129"/>
      <c r="GH33" s="129"/>
      <c r="GI33" s="129"/>
      <c r="GJ33" s="129"/>
      <c r="GK33" s="129"/>
      <c r="GL33" s="129"/>
      <c r="GM33" s="129"/>
      <c r="GN33" s="129"/>
      <c r="GO33" s="129"/>
      <c r="GP33" s="129"/>
      <c r="GQ33" s="129"/>
      <c r="GR33" s="129"/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29"/>
      <c r="HG33" s="129"/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29"/>
      <c r="HV33" s="129"/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29"/>
      <c r="IK33" s="129"/>
      <c r="IL33" s="129"/>
      <c r="IM33" s="129"/>
      <c r="IN33" s="129"/>
      <c r="IO33" s="129"/>
      <c r="IP33" s="129"/>
      <c r="IQ33" s="129"/>
      <c r="IR33" s="129"/>
      <c r="IS33" s="129"/>
    </row>
    <row r="34" s="143" customFormat="1" ht="20.1" customHeight="1" spans="1:253">
      <c r="A34" s="161"/>
      <c r="B34" s="162"/>
      <c r="C34" s="163" t="s">
        <v>46</v>
      </c>
      <c r="D34" s="164">
        <f>B36-D6</f>
        <v>0</v>
      </c>
      <c r="E34" s="165"/>
      <c r="F34" s="166"/>
      <c r="G34" s="154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29"/>
      <c r="CO34" s="129"/>
      <c r="CP34" s="129"/>
      <c r="CQ34" s="129"/>
      <c r="CR34" s="129"/>
      <c r="CS34" s="129"/>
      <c r="CT34" s="129"/>
      <c r="CU34" s="129"/>
      <c r="CV34" s="129"/>
      <c r="CW34" s="129"/>
      <c r="CX34" s="129"/>
      <c r="CY34" s="129"/>
      <c r="CZ34" s="129"/>
      <c r="DA34" s="129"/>
      <c r="DB34" s="129"/>
      <c r="DC34" s="129"/>
      <c r="DD34" s="129"/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29"/>
      <c r="DS34" s="129"/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29"/>
      <c r="EH34" s="129"/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29"/>
      <c r="EW34" s="129"/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29"/>
      <c r="FL34" s="129"/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29"/>
      <c r="GA34" s="129"/>
      <c r="GB34" s="129"/>
      <c r="GC34" s="129"/>
      <c r="GD34" s="129"/>
      <c r="GE34" s="129"/>
      <c r="GF34" s="129"/>
      <c r="GG34" s="129"/>
      <c r="GH34" s="129"/>
      <c r="GI34" s="129"/>
      <c r="GJ34" s="129"/>
      <c r="GK34" s="129"/>
      <c r="GL34" s="129"/>
      <c r="GM34" s="129"/>
      <c r="GN34" s="129"/>
      <c r="GO34" s="129"/>
      <c r="GP34" s="129"/>
      <c r="GQ34" s="129"/>
      <c r="GR34" s="129"/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29"/>
      <c r="HG34" s="129"/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29"/>
      <c r="HV34" s="129"/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29"/>
      <c r="IK34" s="129"/>
      <c r="IL34" s="129"/>
      <c r="IM34" s="129"/>
      <c r="IN34" s="129"/>
      <c r="IO34" s="129"/>
      <c r="IP34" s="129"/>
      <c r="IQ34" s="129"/>
      <c r="IR34" s="129"/>
      <c r="IS34" s="129"/>
    </row>
    <row r="35" s="143" customFormat="1" ht="20.1" customHeight="1" spans="1:253">
      <c r="A35" s="156"/>
      <c r="B35" s="167"/>
      <c r="C35" s="168"/>
      <c r="D35" s="164"/>
      <c r="E35" s="165"/>
      <c r="F35" s="166"/>
      <c r="G35" s="15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</row>
    <row r="36" s="144" customFormat="1" ht="20.1" customHeight="1" spans="1:253">
      <c r="A36" s="169" t="s">
        <v>47</v>
      </c>
      <c r="B36" s="170">
        <f>B6+B9</f>
        <v>515.581573</v>
      </c>
      <c r="C36" s="169" t="s">
        <v>48</v>
      </c>
      <c r="D36" s="171">
        <f>D34+D6</f>
        <v>515.581573</v>
      </c>
      <c r="E36" s="153">
        <v>515.581573</v>
      </c>
      <c r="F36" s="166">
        <v>0</v>
      </c>
      <c r="G36" s="154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</row>
    <row r="37" s="145" customFormat="1" ht="18.75" customHeight="1" spans="1:4">
      <c r="A37" s="74" t="s">
        <v>49</v>
      </c>
      <c r="C37" s="172"/>
      <c r="D37" s="172"/>
    </row>
    <row r="38" s="145" customFormat="1" ht="11.25" spans="3:4">
      <c r="C38" s="172"/>
      <c r="D38" s="172"/>
    </row>
  </sheetData>
  <sheetProtection formatCells="0" formatColumns="0" formatRows="0"/>
  <mergeCells count="3">
    <mergeCell ref="A2:G2"/>
    <mergeCell ref="A4:B4"/>
    <mergeCell ref="C4:G4"/>
  </mergeCells>
  <printOptions horizontalCentered="1"/>
  <pageMargins left="0.48" right="0.59" top="0.37" bottom="0.55" header="0.28" footer="0.24"/>
  <pageSetup paperSize="9" scale="9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workbookViewId="0">
      <selection activeCell="D11" sqref="D11"/>
    </sheetView>
  </sheetViews>
  <sheetFormatPr defaultColWidth="9" defaultRowHeight="18" customHeight="1"/>
  <cols>
    <col min="1" max="1" width="8" style="18" customWidth="1"/>
    <col min="2" max="2" width="14.875" style="19" customWidth="1"/>
    <col min="3" max="3" width="8.375" style="20" customWidth="1"/>
    <col min="4" max="4" width="7.5" style="20" customWidth="1"/>
    <col min="5" max="5" width="7.625" style="20" customWidth="1"/>
    <col min="6" max="6" width="7.125" style="21" customWidth="1"/>
    <col min="7" max="7" width="7.625" style="21" customWidth="1"/>
    <col min="8" max="8" width="7.25" style="21" customWidth="1"/>
    <col min="9" max="9" width="7.625" style="21" customWidth="1"/>
    <col min="10" max="10" width="7.25" style="21" customWidth="1"/>
    <col min="11" max="11" width="7.125" style="21" customWidth="1"/>
    <col min="12" max="12" width="7" style="21" customWidth="1"/>
    <col min="13" max="13" width="7.125" style="21" customWidth="1"/>
    <col min="14" max="14" width="7" style="21" customWidth="1"/>
    <col min="15" max="20" width="7.625" style="21" customWidth="1"/>
    <col min="21" max="16384" width="9" style="21"/>
  </cols>
  <sheetData>
    <row r="1" customFormat="1" customHeight="1" spans="1:1">
      <c r="A1" s="22" t="s">
        <v>214</v>
      </c>
    </row>
    <row r="2" customFormat="1" ht="30" customHeight="1" spans="1:256">
      <c r="A2" s="23"/>
      <c r="B2" s="24" t="s">
        <v>215</v>
      </c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43"/>
      <c r="IS2" s="43"/>
      <c r="IT2" s="43"/>
      <c r="IU2" s="43"/>
      <c r="IV2" s="43"/>
    </row>
    <row r="3" customFormat="1" customHeight="1" spans="1:256">
      <c r="A3" s="27"/>
      <c r="B3" s="28" t="s">
        <v>191</v>
      </c>
      <c r="C3" s="29"/>
      <c r="D3" s="29"/>
      <c r="E3" s="30"/>
      <c r="F3" s="27"/>
      <c r="G3" s="27"/>
      <c r="H3" s="27"/>
      <c r="I3" s="27"/>
      <c r="J3" s="27"/>
      <c r="K3" s="27"/>
      <c r="L3" s="27"/>
      <c r="M3" s="27"/>
      <c r="N3" s="40"/>
      <c r="O3" s="40"/>
      <c r="P3" s="40"/>
      <c r="Q3" s="40"/>
      <c r="R3" s="40"/>
      <c r="S3" s="40"/>
      <c r="T3" s="44" t="s">
        <v>3</v>
      </c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</row>
    <row r="4" customFormat="1" ht="27" customHeight="1" spans="1:256">
      <c r="A4" s="31" t="s">
        <v>192</v>
      </c>
      <c r="B4" s="31" t="s">
        <v>216</v>
      </c>
      <c r="C4" s="31" t="s">
        <v>8</v>
      </c>
      <c r="D4" s="32" t="s">
        <v>194</v>
      </c>
      <c r="E4" s="32"/>
      <c r="F4" s="32"/>
      <c r="G4" s="32"/>
      <c r="H4" s="32"/>
      <c r="I4" s="32"/>
      <c r="J4" s="31" t="s">
        <v>195</v>
      </c>
      <c r="K4" s="31" t="s">
        <v>196</v>
      </c>
      <c r="L4" s="31" t="s">
        <v>197</v>
      </c>
      <c r="M4" s="31" t="s">
        <v>198</v>
      </c>
      <c r="N4" s="31" t="s">
        <v>199</v>
      </c>
      <c r="O4" s="41" t="s">
        <v>200</v>
      </c>
      <c r="P4" s="41"/>
      <c r="Q4" s="41"/>
      <c r="R4" s="41"/>
      <c r="S4" s="41"/>
      <c r="T4" s="41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</row>
    <row r="5" customFormat="1" ht="46.5" customHeight="1" spans="1:256">
      <c r="A5" s="31"/>
      <c r="B5" s="31"/>
      <c r="C5" s="31"/>
      <c r="D5" s="31" t="s">
        <v>181</v>
      </c>
      <c r="E5" s="31" t="s">
        <v>201</v>
      </c>
      <c r="F5" s="33" t="s">
        <v>202</v>
      </c>
      <c r="G5" s="33" t="s">
        <v>203</v>
      </c>
      <c r="H5" s="33" t="s">
        <v>204</v>
      </c>
      <c r="I5" s="31" t="s">
        <v>205</v>
      </c>
      <c r="J5" s="31"/>
      <c r="K5" s="31"/>
      <c r="L5" s="31"/>
      <c r="M5" s="31"/>
      <c r="N5" s="31"/>
      <c r="O5" s="31" t="s">
        <v>206</v>
      </c>
      <c r="P5" s="31" t="s">
        <v>207</v>
      </c>
      <c r="Q5" s="31" t="s">
        <v>208</v>
      </c>
      <c r="R5" s="31" t="s">
        <v>209</v>
      </c>
      <c r="S5" s="31" t="s">
        <v>210</v>
      </c>
      <c r="T5" s="31" t="s">
        <v>211</v>
      </c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  <c r="IG5" s="27"/>
      <c r="IH5" s="27"/>
      <c r="II5" s="27"/>
      <c r="IJ5" s="27"/>
      <c r="IK5" s="27"/>
      <c r="IL5" s="27"/>
      <c r="IM5" s="27"/>
      <c r="IN5" s="27"/>
      <c r="IO5" s="27"/>
      <c r="IP5" s="27"/>
      <c r="IQ5" s="27"/>
      <c r="IR5" s="27"/>
      <c r="IS5" s="27"/>
      <c r="IT5" s="27"/>
      <c r="IU5" s="27"/>
      <c r="IV5" s="27"/>
    </row>
    <row r="6" customFormat="1" customHeight="1" spans="1:20">
      <c r="A6" s="34" t="s">
        <v>212</v>
      </c>
      <c r="B6" s="34" t="s">
        <v>212</v>
      </c>
      <c r="C6" s="34">
        <v>1</v>
      </c>
      <c r="D6" s="34">
        <v>2</v>
      </c>
      <c r="E6" s="34">
        <v>3</v>
      </c>
      <c r="F6" s="34">
        <v>4</v>
      </c>
      <c r="G6" s="34">
        <v>5</v>
      </c>
      <c r="H6" s="34">
        <v>6</v>
      </c>
      <c r="I6" s="34">
        <v>7</v>
      </c>
      <c r="J6" s="34">
        <v>8</v>
      </c>
      <c r="K6" s="34">
        <v>9</v>
      </c>
      <c r="L6" s="34">
        <v>10</v>
      </c>
      <c r="M6" s="34">
        <v>11</v>
      </c>
      <c r="N6" s="34">
        <v>12</v>
      </c>
      <c r="O6" s="34">
        <v>13</v>
      </c>
      <c r="P6" s="34">
        <v>14</v>
      </c>
      <c r="Q6" s="34">
        <v>15</v>
      </c>
      <c r="R6" s="34">
        <v>16</v>
      </c>
      <c r="S6" s="34">
        <v>17</v>
      </c>
      <c r="T6" s="34">
        <v>18</v>
      </c>
    </row>
    <row r="7" s="12" customFormat="1" customHeight="1" spans="1:20">
      <c r="A7" s="35"/>
      <c r="B7" s="36"/>
      <c r="C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42"/>
      <c r="P7" s="42"/>
      <c r="Q7" s="42"/>
      <c r="R7" s="42"/>
      <c r="S7" s="42"/>
      <c r="T7" s="42"/>
    </row>
    <row r="8" customFormat="1" ht="21" customHeight="1" spans="1:7">
      <c r="A8" s="17" t="s">
        <v>217</v>
      </c>
      <c r="B8" s="17"/>
      <c r="C8" s="17"/>
      <c r="D8" s="17"/>
      <c r="E8" s="17"/>
      <c r="F8" s="17"/>
      <c r="G8" s="17"/>
    </row>
    <row r="9" customFormat="1" ht="21" customHeight="1" spans="2:20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</sheetData>
  <sheetProtection formatCells="0" formatColumns="0" formatRows="0"/>
  <mergeCells count="9">
    <mergeCell ref="A8:G8"/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75" right="0.75" top="0.98" bottom="0.98" header="0.51" footer="0.51"/>
  <pageSetup paperSize="9" scale="84" fitToHeight="9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showGridLines="0" workbookViewId="0">
      <selection activeCell="A14" sqref="A14"/>
    </sheetView>
  </sheetViews>
  <sheetFormatPr defaultColWidth="9" defaultRowHeight="13.5"/>
  <cols>
    <col min="1" max="1" width="32.375" customWidth="1"/>
    <col min="2" max="2" width="21.5" customWidth="1"/>
    <col min="3" max="3" width="17.875" customWidth="1"/>
    <col min="4" max="4" width="13.875" customWidth="1"/>
    <col min="5" max="5" width="16.125" customWidth="1"/>
    <col min="6" max="6" width="18.375" customWidth="1"/>
    <col min="7" max="7" width="13.875" customWidth="1"/>
    <col min="8" max="8" width="16.125" customWidth="1"/>
    <col min="9" max="10" width="18.375" customWidth="1"/>
    <col min="11" max="11" width="14.25" customWidth="1"/>
  </cols>
  <sheetData>
    <row r="1" customHeight="1" spans="1:11">
      <c r="A1" s="13" t="s">
        <v>218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customHeight="1" spans="1:1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customHeight="1" spans="1:1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customHeight="1" spans="1:1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customHeight="1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</row>
    <row r="6" ht="1.5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29.25" customHeight="1" spans="1:11">
      <c r="A7" s="14" t="s">
        <v>219</v>
      </c>
      <c r="B7" s="14" t="s">
        <v>220</v>
      </c>
      <c r="C7" s="14" t="s">
        <v>8</v>
      </c>
      <c r="D7" s="14" t="s">
        <v>221</v>
      </c>
      <c r="E7" s="14"/>
      <c r="F7" s="14"/>
      <c r="G7" s="14" t="s">
        <v>222</v>
      </c>
      <c r="H7" s="14"/>
      <c r="I7" s="14"/>
      <c r="J7" s="14"/>
      <c r="K7" s="14"/>
    </row>
    <row r="8" ht="28.5" customHeight="1" spans="1:11">
      <c r="A8" s="14"/>
      <c r="B8" s="14"/>
      <c r="C8" s="14"/>
      <c r="D8" s="14" t="s">
        <v>223</v>
      </c>
      <c r="E8" s="14" t="s">
        <v>224</v>
      </c>
      <c r="F8" s="14" t="s">
        <v>225</v>
      </c>
      <c r="G8" s="14" t="s">
        <v>223</v>
      </c>
      <c r="H8" s="14" t="s">
        <v>224</v>
      </c>
      <c r="I8" s="14" t="s">
        <v>225</v>
      </c>
      <c r="J8" s="14" t="s">
        <v>226</v>
      </c>
      <c r="K8" s="14" t="s">
        <v>227</v>
      </c>
    </row>
    <row r="9" ht="24.75" customHeight="1" spans="1:11">
      <c r="A9" s="14" t="s">
        <v>212</v>
      </c>
      <c r="B9" s="14" t="s">
        <v>212</v>
      </c>
      <c r="C9" s="14">
        <v>1</v>
      </c>
      <c r="D9" s="14">
        <v>2</v>
      </c>
      <c r="E9" s="14">
        <v>3</v>
      </c>
      <c r="F9" s="14">
        <v>4</v>
      </c>
      <c r="G9" s="14">
        <v>5</v>
      </c>
      <c r="H9" s="14">
        <v>6</v>
      </c>
      <c r="I9" s="14">
        <v>7</v>
      </c>
      <c r="J9" s="14">
        <v>8</v>
      </c>
      <c r="K9" s="14">
        <v>9</v>
      </c>
    </row>
    <row r="10" s="12" customFormat="1" ht="25.5" customHeight="1" spans="1:11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</row>
    <row r="11" customHeight="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4">
      <c r="A12" s="17" t="s">
        <v>228</v>
      </c>
      <c r="B12" s="17"/>
      <c r="C12" s="17"/>
      <c r="D12" s="17"/>
    </row>
  </sheetData>
  <sheetProtection formatCells="0" formatColumns="0" formatRows="0"/>
  <mergeCells count="7">
    <mergeCell ref="D7:F7"/>
    <mergeCell ref="G7:I7"/>
    <mergeCell ref="A12:D12"/>
    <mergeCell ref="A7:A8"/>
    <mergeCell ref="B7:B8"/>
    <mergeCell ref="C7:C8"/>
    <mergeCell ref="A1:K6"/>
  </mergeCells>
  <pageMargins left="0.7" right="0.7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showGridLines="0" showZeros="0" workbookViewId="0">
      <selection activeCell="A1" sqref="A1"/>
    </sheetView>
  </sheetViews>
  <sheetFormatPr defaultColWidth="6.875" defaultRowHeight="12.75" customHeight="1" outlineLevelCol="1"/>
  <cols>
    <col min="1" max="1" width="36.125" style="2" customWidth="1"/>
    <col min="2" max="2" width="19.125" style="2" customWidth="1"/>
    <col min="3" max="16384" width="6.875" style="2"/>
  </cols>
  <sheetData>
    <row r="1" ht="32.25" customHeight="1"/>
    <row r="2" ht="32.25" customHeight="1" spans="1:2">
      <c r="A2" s="3" t="s">
        <v>229</v>
      </c>
      <c r="B2" s="3"/>
    </row>
    <row r="3" ht="32.25" customHeight="1" spans="1:2">
      <c r="A3" s="1" t="s">
        <v>230</v>
      </c>
      <c r="B3" s="4" t="s">
        <v>3</v>
      </c>
    </row>
    <row r="4" ht="32.25" customHeight="1" spans="1:2">
      <c r="A4" s="5" t="s">
        <v>6</v>
      </c>
      <c r="B4" s="6" t="s">
        <v>7</v>
      </c>
    </row>
    <row r="5" s="1" customFormat="1" ht="32.25" customHeight="1" spans="1:2">
      <c r="A5" s="7" t="s">
        <v>8</v>
      </c>
      <c r="B5" s="8">
        <v>16</v>
      </c>
    </row>
    <row r="6" s="1" customFormat="1" ht="32.25" customHeight="1" spans="1:2">
      <c r="A6" s="9" t="s">
        <v>231</v>
      </c>
      <c r="B6" s="10">
        <v>0</v>
      </c>
    </row>
    <row r="7" s="1" customFormat="1" ht="32.25" customHeight="1" spans="1:2">
      <c r="A7" s="9" t="s">
        <v>232</v>
      </c>
      <c r="B7" s="11">
        <v>2</v>
      </c>
    </row>
    <row r="8" s="1" customFormat="1" ht="32.25" customHeight="1" spans="1:2">
      <c r="A8" s="9" t="s">
        <v>233</v>
      </c>
      <c r="B8" s="11">
        <v>14</v>
      </c>
    </row>
    <row r="9" s="1" customFormat="1" ht="32.25" customHeight="1" spans="1:2">
      <c r="A9" s="9" t="s">
        <v>234</v>
      </c>
      <c r="B9" s="11">
        <v>14</v>
      </c>
    </row>
    <row r="10" s="1" customFormat="1" ht="32.25" customHeight="1" spans="1:2">
      <c r="A10" s="9" t="s">
        <v>235</v>
      </c>
      <c r="B10" s="8">
        <v>0</v>
      </c>
    </row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workbookViewId="0">
      <selection activeCell="G4" sqref="G4"/>
    </sheetView>
  </sheetViews>
  <sheetFormatPr defaultColWidth="9" defaultRowHeight="14.25" outlineLevelCol="4"/>
  <cols>
    <col min="1" max="1" width="19" style="73" customWidth="1"/>
    <col min="2" max="2" width="24.75" style="73" customWidth="1"/>
    <col min="3" max="3" width="12.25" style="73" customWidth="1"/>
    <col min="4" max="5" width="13.125" style="73" customWidth="1"/>
    <col min="6" max="16384" width="9" style="73"/>
  </cols>
  <sheetData>
    <row r="1" customHeight="1" spans="1:1">
      <c r="A1" s="74" t="s">
        <v>50</v>
      </c>
    </row>
    <row r="2" ht="25.5" customHeight="1" spans="1:5">
      <c r="A2" s="75" t="s">
        <v>51</v>
      </c>
      <c r="B2" s="75"/>
      <c r="C2" s="75"/>
      <c r="D2" s="75"/>
      <c r="E2" s="75"/>
    </row>
    <row r="3" ht="22.5" customHeight="1" spans="1:5">
      <c r="A3" s="76" t="s">
        <v>2</v>
      </c>
      <c r="B3" s="88"/>
      <c r="C3" s="88"/>
      <c r="D3" s="88"/>
      <c r="E3" s="77" t="s">
        <v>3</v>
      </c>
    </row>
    <row r="4" ht="21" customHeight="1" spans="1:5">
      <c r="A4" s="79" t="s">
        <v>52</v>
      </c>
      <c r="B4" s="79"/>
      <c r="C4" s="94" t="s">
        <v>7</v>
      </c>
      <c r="D4" s="94"/>
      <c r="E4" s="94"/>
    </row>
    <row r="5" ht="21" customHeight="1" spans="1:5">
      <c r="A5" s="79" t="s">
        <v>53</v>
      </c>
      <c r="B5" s="79" t="s">
        <v>54</v>
      </c>
      <c r="C5" s="80" t="s">
        <v>8</v>
      </c>
      <c r="D5" s="80" t="s">
        <v>55</v>
      </c>
      <c r="E5" s="80" t="s">
        <v>56</v>
      </c>
    </row>
    <row r="6" s="72" customFormat="1" ht="18.75" customHeight="1" spans="1:5">
      <c r="A6" s="81"/>
      <c r="B6" s="82" t="s">
        <v>8</v>
      </c>
      <c r="C6" s="83">
        <v>515.581573</v>
      </c>
      <c r="D6" s="83">
        <v>515.581573</v>
      </c>
      <c r="E6" s="83">
        <v>0</v>
      </c>
    </row>
    <row r="7" customFormat="1" ht="18.75" customHeight="1" spans="1:5">
      <c r="A7" s="81">
        <v>201</v>
      </c>
      <c r="B7" s="82" t="s">
        <v>57</v>
      </c>
      <c r="C7" s="83">
        <v>285.698085</v>
      </c>
      <c r="D7" s="83">
        <v>285.698085</v>
      </c>
      <c r="E7" s="83">
        <v>0</v>
      </c>
    </row>
    <row r="8" customFormat="1" ht="18.75" customHeight="1" spans="1:5">
      <c r="A8" s="81">
        <v>20101</v>
      </c>
      <c r="B8" s="82" t="s">
        <v>58</v>
      </c>
      <c r="C8" s="83">
        <v>10.097079</v>
      </c>
      <c r="D8" s="83">
        <v>10.097079</v>
      </c>
      <c r="E8" s="83">
        <v>0</v>
      </c>
    </row>
    <row r="9" customFormat="1" ht="18.75" customHeight="1" spans="1:5">
      <c r="A9" s="81">
        <v>2010101</v>
      </c>
      <c r="B9" s="82" t="s">
        <v>59</v>
      </c>
      <c r="C9" s="83">
        <v>10.097079</v>
      </c>
      <c r="D9" s="83">
        <v>10.097079</v>
      </c>
      <c r="E9" s="83">
        <v>0</v>
      </c>
    </row>
    <row r="10" customFormat="1" ht="18.75" customHeight="1" spans="1:5">
      <c r="A10" s="81">
        <v>20103</v>
      </c>
      <c r="B10" s="82" t="s">
        <v>60</v>
      </c>
      <c r="C10" s="83">
        <v>149.481545</v>
      </c>
      <c r="D10" s="83">
        <v>149.481545</v>
      </c>
      <c r="E10" s="83">
        <v>0</v>
      </c>
    </row>
    <row r="11" customFormat="1" ht="18.75" customHeight="1" spans="1:5">
      <c r="A11" s="81">
        <v>2010350</v>
      </c>
      <c r="B11" s="82" t="s">
        <v>61</v>
      </c>
      <c r="C11" s="83">
        <v>4.392</v>
      </c>
      <c r="D11" s="83">
        <v>4.392</v>
      </c>
      <c r="E11" s="83">
        <v>0</v>
      </c>
    </row>
    <row r="12" customFormat="1" ht="18.75" customHeight="1" spans="1:5">
      <c r="A12" s="81">
        <v>2010301</v>
      </c>
      <c r="B12" s="82" t="s">
        <v>62</v>
      </c>
      <c r="C12" s="83">
        <v>145.089545</v>
      </c>
      <c r="D12" s="83">
        <v>145.089545</v>
      </c>
      <c r="E12" s="83">
        <v>0</v>
      </c>
    </row>
    <row r="13" customFormat="1" ht="18.75" customHeight="1" spans="1:5">
      <c r="A13" s="81">
        <v>20106</v>
      </c>
      <c r="B13" s="82" t="s">
        <v>63</v>
      </c>
      <c r="C13" s="83">
        <v>49.054939</v>
      </c>
      <c r="D13" s="83">
        <v>49.054939</v>
      </c>
      <c r="E13" s="83">
        <v>0</v>
      </c>
    </row>
    <row r="14" customFormat="1" ht="18.75" customHeight="1" spans="1:5">
      <c r="A14" s="81">
        <v>2010601</v>
      </c>
      <c r="B14" s="82" t="s">
        <v>64</v>
      </c>
      <c r="C14" s="83">
        <v>49.054939</v>
      </c>
      <c r="D14" s="83">
        <v>49.054939</v>
      </c>
      <c r="E14" s="83">
        <v>0</v>
      </c>
    </row>
    <row r="15" customFormat="1" ht="18.75" customHeight="1" spans="1:5">
      <c r="A15" s="81">
        <v>20129</v>
      </c>
      <c r="B15" s="82" t="s">
        <v>65</v>
      </c>
      <c r="C15" s="83">
        <v>18.901704</v>
      </c>
      <c r="D15" s="83">
        <v>18.901704</v>
      </c>
      <c r="E15" s="83">
        <v>0</v>
      </c>
    </row>
    <row r="16" customFormat="1" ht="18.75" customHeight="1" spans="1:5">
      <c r="A16" s="81">
        <v>2012901</v>
      </c>
      <c r="B16" s="82" t="s">
        <v>66</v>
      </c>
      <c r="C16" s="83">
        <v>18.901704</v>
      </c>
      <c r="D16" s="83">
        <v>18.901704</v>
      </c>
      <c r="E16" s="83">
        <v>0</v>
      </c>
    </row>
    <row r="17" customFormat="1" ht="18.75" customHeight="1" spans="1:5">
      <c r="A17" s="81">
        <v>20131</v>
      </c>
      <c r="B17" s="82" t="s">
        <v>67</v>
      </c>
      <c r="C17" s="83">
        <v>58.162818</v>
      </c>
      <c r="D17" s="83">
        <v>58.162818</v>
      </c>
      <c r="E17" s="83">
        <v>0</v>
      </c>
    </row>
    <row r="18" customFormat="1" ht="18.75" customHeight="1" spans="1:5">
      <c r="A18" s="81">
        <v>2013101</v>
      </c>
      <c r="B18" s="82" t="s">
        <v>68</v>
      </c>
      <c r="C18" s="83">
        <v>58.162818</v>
      </c>
      <c r="D18" s="83">
        <v>58.162818</v>
      </c>
      <c r="E18" s="83">
        <v>0</v>
      </c>
    </row>
    <row r="19" customFormat="1" ht="18.75" customHeight="1" spans="1:5">
      <c r="A19" s="81">
        <v>207</v>
      </c>
      <c r="B19" s="82" t="s">
        <v>69</v>
      </c>
      <c r="C19" s="83">
        <v>36.980399</v>
      </c>
      <c r="D19" s="83">
        <v>36.980399</v>
      </c>
      <c r="E19" s="83">
        <v>0</v>
      </c>
    </row>
    <row r="20" customFormat="1" ht="18.75" customHeight="1" spans="1:5">
      <c r="A20" s="81">
        <v>20708</v>
      </c>
      <c r="B20" s="82" t="s">
        <v>70</v>
      </c>
      <c r="C20" s="83">
        <v>36.980399</v>
      </c>
      <c r="D20" s="83">
        <v>36.980399</v>
      </c>
      <c r="E20" s="83">
        <v>0</v>
      </c>
    </row>
    <row r="21" customFormat="1" ht="18.75" customHeight="1" spans="1:5">
      <c r="A21" s="81">
        <v>2070899</v>
      </c>
      <c r="B21" s="82" t="s">
        <v>71</v>
      </c>
      <c r="C21" s="83">
        <v>36.980399</v>
      </c>
      <c r="D21" s="83">
        <v>36.980399</v>
      </c>
      <c r="E21" s="83">
        <v>0</v>
      </c>
    </row>
    <row r="22" customFormat="1" ht="18.75" customHeight="1" spans="1:5">
      <c r="A22" s="81">
        <v>208</v>
      </c>
      <c r="B22" s="82" t="s">
        <v>72</v>
      </c>
      <c r="C22" s="83">
        <v>69.818405</v>
      </c>
      <c r="D22" s="83">
        <v>69.818405</v>
      </c>
      <c r="E22" s="83">
        <v>0</v>
      </c>
    </row>
    <row r="23" ht="18.75" customHeight="1" spans="1:5">
      <c r="A23" s="81">
        <v>20802</v>
      </c>
      <c r="B23" s="82" t="s">
        <v>73</v>
      </c>
      <c r="C23" s="83">
        <v>9.609349</v>
      </c>
      <c r="D23" s="83">
        <v>9.609349</v>
      </c>
      <c r="E23" s="83">
        <v>0</v>
      </c>
    </row>
    <row r="24" ht="18.75" customHeight="1" spans="1:5">
      <c r="A24" s="81">
        <v>2080299</v>
      </c>
      <c r="B24" s="82" t="s">
        <v>74</v>
      </c>
      <c r="C24" s="83">
        <v>9.609349</v>
      </c>
      <c r="D24" s="83">
        <v>9.609349</v>
      </c>
      <c r="E24" s="83">
        <v>0</v>
      </c>
    </row>
    <row r="25" ht="18.75" customHeight="1" spans="1:5">
      <c r="A25" s="81">
        <v>20805</v>
      </c>
      <c r="B25" s="82" t="s">
        <v>75</v>
      </c>
      <c r="C25" s="83">
        <v>60.209056</v>
      </c>
      <c r="D25" s="83">
        <v>60.209056</v>
      </c>
      <c r="E25" s="83">
        <v>0</v>
      </c>
    </row>
    <row r="26" ht="18.75" customHeight="1" spans="1:5">
      <c r="A26" s="81">
        <v>2080506</v>
      </c>
      <c r="B26" s="82" t="s">
        <v>76</v>
      </c>
      <c r="C26" s="83">
        <v>19.613664</v>
      </c>
      <c r="D26" s="83">
        <v>19.613664</v>
      </c>
      <c r="E26" s="83">
        <v>0</v>
      </c>
    </row>
    <row r="27" ht="18.75" customHeight="1" spans="1:5">
      <c r="A27" s="81">
        <v>2080505</v>
      </c>
      <c r="B27" s="82" t="s">
        <v>77</v>
      </c>
      <c r="C27" s="83">
        <v>40.595392</v>
      </c>
      <c r="D27" s="83">
        <v>40.595392</v>
      </c>
      <c r="E27" s="83">
        <v>0</v>
      </c>
    </row>
    <row r="28" ht="18.75" customHeight="1" spans="1:5">
      <c r="A28" s="81">
        <v>210</v>
      </c>
      <c r="B28" s="82" t="s">
        <v>78</v>
      </c>
      <c r="C28" s="83">
        <v>82.255152</v>
      </c>
      <c r="D28" s="83">
        <v>82.255152</v>
      </c>
      <c r="E28" s="83">
        <v>0</v>
      </c>
    </row>
    <row r="29" ht="18.75" customHeight="1" spans="1:5">
      <c r="A29" s="81">
        <v>21007</v>
      </c>
      <c r="B29" s="82" t="s">
        <v>79</v>
      </c>
      <c r="C29" s="83">
        <v>59.813237</v>
      </c>
      <c r="D29" s="83">
        <v>59.813237</v>
      </c>
      <c r="E29" s="83">
        <v>0</v>
      </c>
    </row>
    <row r="30" ht="18.75" customHeight="1" spans="1:5">
      <c r="A30" s="81">
        <v>2100716</v>
      </c>
      <c r="B30" s="82" t="s">
        <v>80</v>
      </c>
      <c r="C30" s="83">
        <v>59.813237</v>
      </c>
      <c r="D30" s="83">
        <v>59.813237</v>
      </c>
      <c r="E30" s="83">
        <v>0</v>
      </c>
    </row>
    <row r="31" ht="18.75" customHeight="1" spans="1:5">
      <c r="A31" s="81">
        <v>21011</v>
      </c>
      <c r="B31" s="82" t="s">
        <v>81</v>
      </c>
      <c r="C31" s="83">
        <v>22.441915</v>
      </c>
      <c r="D31" s="83">
        <v>22.441915</v>
      </c>
      <c r="E31" s="83">
        <v>0</v>
      </c>
    </row>
    <row r="32" ht="18.75" customHeight="1" spans="1:5">
      <c r="A32" s="81">
        <v>2101101</v>
      </c>
      <c r="B32" s="82" t="s">
        <v>82</v>
      </c>
      <c r="C32" s="83">
        <v>10.982937</v>
      </c>
      <c r="D32" s="83">
        <v>10.982937</v>
      </c>
      <c r="E32" s="83">
        <v>0</v>
      </c>
    </row>
    <row r="33" ht="18.75" customHeight="1" spans="1:5">
      <c r="A33" s="81">
        <v>2101102</v>
      </c>
      <c r="B33" s="82" t="s">
        <v>83</v>
      </c>
      <c r="C33" s="83">
        <v>4.707994</v>
      </c>
      <c r="D33" s="83">
        <v>4.707994</v>
      </c>
      <c r="E33" s="83">
        <v>0</v>
      </c>
    </row>
    <row r="34" ht="18.75" customHeight="1" spans="1:5">
      <c r="A34" s="81">
        <v>2101103</v>
      </c>
      <c r="B34" s="82" t="s">
        <v>84</v>
      </c>
      <c r="C34" s="83">
        <v>4.420392</v>
      </c>
      <c r="D34" s="83">
        <v>4.420392</v>
      </c>
      <c r="E34" s="83">
        <v>0</v>
      </c>
    </row>
    <row r="35" ht="18.75" customHeight="1" spans="1:5">
      <c r="A35" s="81">
        <v>2101199</v>
      </c>
      <c r="B35" s="82" t="s">
        <v>85</v>
      </c>
      <c r="C35" s="83">
        <v>2.330592</v>
      </c>
      <c r="D35" s="83">
        <v>2.330592</v>
      </c>
      <c r="E35" s="83">
        <v>0</v>
      </c>
    </row>
    <row r="36" ht="18.75" customHeight="1" spans="1:5">
      <c r="A36" s="81">
        <v>221</v>
      </c>
      <c r="B36" s="82" t="s">
        <v>86</v>
      </c>
      <c r="C36" s="83">
        <v>40.829532</v>
      </c>
      <c r="D36" s="83">
        <v>40.829532</v>
      </c>
      <c r="E36" s="83">
        <v>0</v>
      </c>
    </row>
    <row r="37" ht="18.75" customHeight="1" spans="1:5">
      <c r="A37" s="81">
        <v>22102</v>
      </c>
      <c r="B37" s="82" t="s">
        <v>87</v>
      </c>
      <c r="C37" s="83">
        <v>40.829532</v>
      </c>
      <c r="D37" s="83">
        <v>40.829532</v>
      </c>
      <c r="E37" s="83">
        <v>0</v>
      </c>
    </row>
    <row r="38" ht="18.75" customHeight="1" spans="1:5">
      <c r="A38" s="81">
        <v>2210202</v>
      </c>
      <c r="B38" s="82" t="s">
        <v>88</v>
      </c>
      <c r="C38" s="83">
        <v>10.382988</v>
      </c>
      <c r="D38" s="83">
        <v>10.382988</v>
      </c>
      <c r="E38" s="83">
        <v>0</v>
      </c>
    </row>
    <row r="39" ht="18.75" customHeight="1" spans="1:5">
      <c r="A39" s="81">
        <v>2210201</v>
      </c>
      <c r="B39" s="82" t="s">
        <v>89</v>
      </c>
      <c r="C39" s="83">
        <v>30.446544</v>
      </c>
      <c r="D39" s="83">
        <v>30.446544</v>
      </c>
      <c r="E39" s="83">
        <v>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16" right="0.16" top="0.98" bottom="0.98" header="0.51" footer="0.51"/>
  <pageSetup paperSize="9" scale="9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GridLines="0" workbookViewId="0">
      <selection activeCell="C6" sqref="C6"/>
    </sheetView>
  </sheetViews>
  <sheetFormatPr defaultColWidth="9" defaultRowHeight="13.5" outlineLevelCol="2"/>
  <cols>
    <col min="1" max="1" width="19.375" customWidth="1"/>
    <col min="2" max="2" width="32.125" customWidth="1"/>
    <col min="3" max="3" width="25.25" customWidth="1"/>
  </cols>
  <sheetData>
    <row r="1" customHeight="1" spans="1:1">
      <c r="A1" t="s">
        <v>90</v>
      </c>
    </row>
    <row r="2" ht="25.5" customHeight="1" spans="1:3">
      <c r="A2" s="135" t="s">
        <v>91</v>
      </c>
      <c r="B2" s="135"/>
      <c r="C2" s="135"/>
    </row>
    <row r="3" ht="21.75" customHeight="1" spans="1:3">
      <c r="A3" s="12" t="s">
        <v>2</v>
      </c>
      <c r="C3" s="136" t="s">
        <v>3</v>
      </c>
    </row>
    <row r="4" ht="21" customHeight="1" spans="1:3">
      <c r="A4" s="137" t="s">
        <v>92</v>
      </c>
      <c r="B4" s="137"/>
      <c r="C4" s="138" t="s">
        <v>7</v>
      </c>
    </row>
    <row r="5" ht="21" customHeight="1" spans="1:3">
      <c r="A5" s="137" t="s">
        <v>53</v>
      </c>
      <c r="B5" s="137" t="s">
        <v>54</v>
      </c>
      <c r="C5" s="139"/>
    </row>
    <row r="6" s="12" customFormat="1" ht="20.1" customHeight="1" spans="1:3">
      <c r="A6" s="140"/>
      <c r="B6" s="141" t="s">
        <v>8</v>
      </c>
      <c r="C6" s="142">
        <v>515.581573</v>
      </c>
    </row>
    <row r="7" ht="20.1" customHeight="1" spans="1:3">
      <c r="A7" s="140">
        <v>301</v>
      </c>
      <c r="B7" s="141" t="s">
        <v>93</v>
      </c>
      <c r="C7" s="142">
        <v>406.958257</v>
      </c>
    </row>
    <row r="8" ht="20.1" customHeight="1" spans="1:3">
      <c r="A8" s="140">
        <v>30101</v>
      </c>
      <c r="B8" s="141" t="s">
        <v>94</v>
      </c>
      <c r="C8" s="142">
        <v>152.172</v>
      </c>
    </row>
    <row r="9" ht="20.1" customHeight="1" spans="1:3">
      <c r="A9" s="140">
        <v>30102</v>
      </c>
      <c r="B9" s="141" t="s">
        <v>95</v>
      </c>
      <c r="C9" s="142">
        <v>101.927388</v>
      </c>
    </row>
    <row r="10" ht="20.1" customHeight="1" spans="1:3">
      <c r="A10" s="140">
        <v>30103</v>
      </c>
      <c r="B10" s="141" t="s">
        <v>96</v>
      </c>
      <c r="C10" s="142">
        <v>8.5504</v>
      </c>
    </row>
    <row r="11" ht="20.1" customHeight="1" spans="1:3">
      <c r="A11" s="140">
        <v>30107</v>
      </c>
      <c r="B11" s="141" t="s">
        <v>97</v>
      </c>
      <c r="C11" s="142">
        <v>30.3528</v>
      </c>
    </row>
    <row r="12" ht="20.1" customHeight="1" spans="1:3">
      <c r="A12" s="140">
        <v>30108</v>
      </c>
      <c r="B12" s="141" t="s">
        <v>98</v>
      </c>
      <c r="C12" s="142">
        <v>40.595392</v>
      </c>
    </row>
    <row r="13" ht="20.1" customHeight="1" spans="1:3">
      <c r="A13" s="140">
        <v>30109</v>
      </c>
      <c r="B13" s="141" t="s">
        <v>99</v>
      </c>
      <c r="C13" s="142">
        <v>19.613664</v>
      </c>
    </row>
    <row r="14" ht="20.1" customHeight="1" spans="1:3">
      <c r="A14" s="140">
        <v>30110</v>
      </c>
      <c r="B14" s="141" t="s">
        <v>100</v>
      </c>
      <c r="C14" s="142">
        <v>15.690931</v>
      </c>
    </row>
    <row r="15" ht="20.1" customHeight="1" spans="1:3">
      <c r="A15" s="140">
        <v>30111</v>
      </c>
      <c r="B15" s="141" t="s">
        <v>101</v>
      </c>
      <c r="C15" s="142">
        <v>6.750984</v>
      </c>
    </row>
    <row r="16" ht="20.1" customHeight="1" spans="1:3">
      <c r="A16" s="140">
        <v>30112</v>
      </c>
      <c r="B16" s="141" t="s">
        <v>102</v>
      </c>
      <c r="C16" s="142">
        <v>0.858154</v>
      </c>
    </row>
    <row r="17" ht="20.1" customHeight="1" spans="1:3">
      <c r="A17" s="140">
        <v>30113</v>
      </c>
      <c r="B17" s="141" t="s">
        <v>103</v>
      </c>
      <c r="C17" s="142">
        <v>30.446544</v>
      </c>
    </row>
    <row r="18" ht="20.1" customHeight="1" spans="1:3">
      <c r="A18" s="140">
        <v>302</v>
      </c>
      <c r="B18" s="141" t="s">
        <v>104</v>
      </c>
      <c r="C18" s="142">
        <v>100.459416</v>
      </c>
    </row>
    <row r="19" ht="20.1" customHeight="1" spans="1:3">
      <c r="A19" s="140">
        <v>30201</v>
      </c>
      <c r="B19" s="141" t="s">
        <v>105</v>
      </c>
      <c r="C19" s="142">
        <v>47.2</v>
      </c>
    </row>
    <row r="20" ht="20.1" customHeight="1" spans="1:3">
      <c r="A20" s="140">
        <v>30202</v>
      </c>
      <c r="B20" s="141" t="s">
        <v>106</v>
      </c>
      <c r="C20" s="142">
        <v>1</v>
      </c>
    </row>
    <row r="21" ht="20.1" customHeight="1" spans="1:3">
      <c r="A21" s="140">
        <v>30206</v>
      </c>
      <c r="B21" s="141" t="s">
        <v>107</v>
      </c>
      <c r="C21" s="142">
        <v>8</v>
      </c>
    </row>
    <row r="22" ht="20.1" customHeight="1" spans="1:3">
      <c r="A22" s="140">
        <v>30207</v>
      </c>
      <c r="B22" s="141" t="s">
        <v>108</v>
      </c>
      <c r="C22" s="142">
        <v>2</v>
      </c>
    </row>
    <row r="23" ht="20.1" customHeight="1" spans="1:3">
      <c r="A23" s="140">
        <v>30217</v>
      </c>
      <c r="B23" s="141" t="s">
        <v>109</v>
      </c>
      <c r="C23" s="142">
        <v>2</v>
      </c>
    </row>
    <row r="24" ht="20.1" customHeight="1" spans="1:3">
      <c r="A24" s="140">
        <v>30228</v>
      </c>
      <c r="B24" s="141" t="s">
        <v>110</v>
      </c>
      <c r="C24" s="142">
        <v>4.903416</v>
      </c>
    </row>
    <row r="25" ht="20.1" customHeight="1" spans="1:3">
      <c r="A25" s="140">
        <v>30231</v>
      </c>
      <c r="B25" s="141" t="s">
        <v>111</v>
      </c>
      <c r="C25" s="142">
        <v>14</v>
      </c>
    </row>
    <row r="26" ht="20.1" customHeight="1" spans="1:3">
      <c r="A26" s="140">
        <v>30239</v>
      </c>
      <c r="B26" s="141" t="s">
        <v>112</v>
      </c>
      <c r="C26" s="142">
        <v>16.356</v>
      </c>
    </row>
    <row r="27" ht="20.1" customHeight="1" spans="1:3">
      <c r="A27" s="140">
        <v>30299</v>
      </c>
      <c r="B27" s="141" t="s">
        <v>113</v>
      </c>
      <c r="C27" s="142">
        <v>5</v>
      </c>
    </row>
    <row r="28" ht="20.1" customHeight="1" spans="1:3">
      <c r="A28" s="140">
        <v>303</v>
      </c>
      <c r="B28" s="141" t="s">
        <v>114</v>
      </c>
      <c r="C28" s="142">
        <v>8.1639</v>
      </c>
    </row>
    <row r="29" ht="20.1" customHeight="1" spans="1:3">
      <c r="A29" s="140">
        <v>30302</v>
      </c>
      <c r="B29" s="141" t="s">
        <v>115</v>
      </c>
      <c r="C29" s="142">
        <v>5.1279</v>
      </c>
    </row>
    <row r="30" ht="20.1" customHeight="1" spans="1:3">
      <c r="A30" s="140">
        <v>30305</v>
      </c>
      <c r="B30" s="141" t="s">
        <v>116</v>
      </c>
      <c r="C30" s="142">
        <v>3</v>
      </c>
    </row>
    <row r="31" ht="20.1" customHeight="1" spans="1:3">
      <c r="A31" s="140">
        <v>30399</v>
      </c>
      <c r="B31" s="141" t="s">
        <v>117</v>
      </c>
      <c r="C31" s="142">
        <v>0.036</v>
      </c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35" right="0.35" top="0.98" bottom="0.98" header="0.51" footer="0.51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showGridLines="0" workbookViewId="0">
      <selection activeCell="B8" sqref="B8"/>
    </sheetView>
  </sheetViews>
  <sheetFormatPr defaultColWidth="9" defaultRowHeight="14.25" outlineLevelRow="6" outlineLevelCol="4"/>
  <cols>
    <col min="1" max="1" width="17.875" style="73" customWidth="1"/>
    <col min="2" max="2" width="26" style="73" customWidth="1"/>
    <col min="3" max="5" width="13" style="73" customWidth="1"/>
    <col min="6" max="16384" width="9" style="73"/>
  </cols>
  <sheetData>
    <row r="1" customHeight="1" spans="1:5">
      <c r="A1" s="74" t="s">
        <v>118</v>
      </c>
      <c r="B1"/>
      <c r="C1"/>
      <c r="D1"/>
      <c r="E1"/>
    </row>
    <row r="2" ht="25.5" customHeight="1" spans="1:5">
      <c r="A2" s="126" t="s">
        <v>119</v>
      </c>
      <c r="B2" s="127"/>
      <c r="C2" s="127"/>
      <c r="D2" s="127"/>
      <c r="E2" s="127"/>
    </row>
    <row r="3" ht="18.75" customHeight="1" spans="1:5">
      <c r="A3" s="128" t="s">
        <v>2</v>
      </c>
      <c r="B3" s="129"/>
      <c r="C3" s="129"/>
      <c r="D3" s="129"/>
      <c r="E3" s="93" t="s">
        <v>3</v>
      </c>
    </row>
    <row r="4" ht="20.25" customHeight="1" spans="1:5">
      <c r="A4" s="130" t="s">
        <v>53</v>
      </c>
      <c r="B4" s="130" t="s">
        <v>54</v>
      </c>
      <c r="C4" s="130" t="s">
        <v>120</v>
      </c>
      <c r="D4" s="130"/>
      <c r="E4" s="130"/>
    </row>
    <row r="5" ht="18" customHeight="1" spans="1:5">
      <c r="A5" s="130"/>
      <c r="B5" s="130"/>
      <c r="C5" s="130" t="s">
        <v>8</v>
      </c>
      <c r="D5" s="130" t="s">
        <v>55</v>
      </c>
      <c r="E5" s="130" t="s">
        <v>56</v>
      </c>
    </row>
    <row r="6" s="72" customFormat="1" ht="20.25" customHeight="1" spans="1:5">
      <c r="A6" s="81"/>
      <c r="B6" s="131"/>
      <c r="C6" s="132"/>
      <c r="D6" s="132"/>
      <c r="E6" s="132"/>
    </row>
    <row r="7" spans="1:5">
      <c r="A7" s="133" t="s">
        <v>121</v>
      </c>
      <c r="B7" s="134"/>
      <c r="C7" s="134"/>
      <c r="D7" s="134"/>
      <c r="E7" s="134"/>
    </row>
  </sheetData>
  <sheetProtection formatCells="0" formatColumns="0" formatRows="0"/>
  <mergeCells count="4">
    <mergeCell ref="C4:E4"/>
    <mergeCell ref="A7:E7"/>
    <mergeCell ref="A4:A5"/>
    <mergeCell ref="B4:B5"/>
  </mergeCells>
  <printOptions horizontalCentered="1"/>
  <pageMargins left="0.75" right="0.75" top="0.98" bottom="0.98" header="0.51" footer="0.51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showGridLines="0" workbookViewId="0">
      <selection activeCell="B12" sqref="B12"/>
    </sheetView>
  </sheetViews>
  <sheetFormatPr defaultColWidth="9" defaultRowHeight="14.25" outlineLevelRow="7" outlineLevelCol="4"/>
  <cols>
    <col min="1" max="1" width="17.875" style="73" customWidth="1"/>
    <col min="2" max="2" width="28.5" style="73" customWidth="1"/>
    <col min="3" max="5" width="12.25" style="73" customWidth="1"/>
    <col min="6" max="16384" width="9" style="73"/>
  </cols>
  <sheetData>
    <row r="1" customHeight="1" spans="1:5">
      <c r="A1" s="74" t="s">
        <v>122</v>
      </c>
      <c r="B1"/>
      <c r="C1"/>
      <c r="D1"/>
      <c r="E1"/>
    </row>
    <row r="2" ht="25.5" customHeight="1" spans="1:5">
      <c r="A2" s="126" t="s">
        <v>123</v>
      </c>
      <c r="B2" s="127"/>
      <c r="C2" s="127"/>
      <c r="D2" s="127"/>
      <c r="E2" s="127"/>
    </row>
    <row r="3" ht="18.75" customHeight="1" spans="1:5">
      <c r="A3" s="128" t="s">
        <v>2</v>
      </c>
      <c r="B3" s="129"/>
      <c r="C3" s="129"/>
      <c r="D3" s="129"/>
      <c r="E3" s="93" t="s">
        <v>3</v>
      </c>
    </row>
    <row r="4" ht="20.25" customHeight="1" spans="1:5">
      <c r="A4" s="130" t="s">
        <v>53</v>
      </c>
      <c r="B4" s="130" t="s">
        <v>54</v>
      </c>
      <c r="C4" s="130" t="s">
        <v>124</v>
      </c>
      <c r="D4" s="130"/>
      <c r="E4" s="130"/>
    </row>
    <row r="5" ht="18" customHeight="1" spans="1:5">
      <c r="A5" s="130"/>
      <c r="B5" s="130"/>
      <c r="C5" s="130" t="s">
        <v>8</v>
      </c>
      <c r="D5" s="130" t="s">
        <v>55</v>
      </c>
      <c r="E5" s="130" t="s">
        <v>56</v>
      </c>
    </row>
    <row r="6" s="72" customFormat="1" ht="20.25" customHeight="1" spans="1:5">
      <c r="A6" s="81"/>
      <c r="B6" s="131"/>
      <c r="C6" s="132"/>
      <c r="D6" s="132"/>
      <c r="E6" s="132"/>
    </row>
    <row r="7" customHeight="1" spans="1:5">
      <c r="A7" s="17" t="s">
        <v>125</v>
      </c>
      <c r="B7" s="17"/>
      <c r="C7" s="17"/>
      <c r="D7" s="17"/>
      <c r="E7" s="17"/>
    </row>
    <row r="8" customHeight="1" spans="1:5">
      <c r="A8"/>
      <c r="B8"/>
      <c r="C8"/>
      <c r="D8"/>
      <c r="E8"/>
    </row>
  </sheetData>
  <sheetProtection formatCells="0" formatColumns="0" formatRows="0"/>
  <mergeCells count="4">
    <mergeCell ref="C4:E4"/>
    <mergeCell ref="A7:E7"/>
    <mergeCell ref="A4:A5"/>
    <mergeCell ref="B4:B5"/>
  </mergeCells>
  <printOptions horizontalCentered="1"/>
  <pageMargins left="0.75" right="0.75" top="0.98" bottom="0.98" header="0.51" footer="0.51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37"/>
  <sheetViews>
    <sheetView showGridLines="0" topLeftCell="A25" workbookViewId="0">
      <selection activeCell="D25" sqref="D25"/>
    </sheetView>
  </sheetViews>
  <sheetFormatPr defaultColWidth="5.125" defaultRowHeight="12.95" customHeight="1"/>
  <cols>
    <col min="1" max="1" width="24.875" style="98" customWidth="1"/>
    <col min="2" max="2" width="10.625" style="98" customWidth="1"/>
    <col min="3" max="3" width="25.75" style="98" customWidth="1"/>
    <col min="4" max="4" width="14.125" style="98" customWidth="1"/>
    <col min="5" max="16384" width="5.125" style="99"/>
  </cols>
  <sheetData>
    <row r="1" customHeight="1" spans="1:1">
      <c r="A1" s="98" t="s">
        <v>126</v>
      </c>
    </row>
    <row r="2" ht="28.5" customHeight="1" spans="1:4">
      <c r="A2" s="100" t="s">
        <v>127</v>
      </c>
      <c r="B2" s="101"/>
      <c r="C2" s="102"/>
      <c r="D2" s="103"/>
    </row>
    <row r="3" ht="15" customHeight="1" spans="1:4">
      <c r="A3" s="104" t="s">
        <v>2</v>
      </c>
      <c r="B3" s="105"/>
      <c r="C3" s="106"/>
      <c r="D3" s="107" t="s">
        <v>3</v>
      </c>
    </row>
    <row r="4" ht="18" customHeight="1" spans="1:66">
      <c r="A4" s="108" t="s">
        <v>128</v>
      </c>
      <c r="B4" s="108"/>
      <c r="C4" s="108"/>
      <c r="D4" s="108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</row>
    <row r="5" s="96" customFormat="1" ht="18" customHeight="1" spans="1:66">
      <c r="A5" s="96" t="s">
        <v>129</v>
      </c>
      <c r="B5" s="96" t="s">
        <v>7</v>
      </c>
      <c r="C5" s="96" t="s">
        <v>130</v>
      </c>
      <c r="D5" s="96" t="s">
        <v>7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</row>
    <row r="6" s="97" customFormat="1" ht="18" customHeight="1" spans="1:4">
      <c r="A6" s="110" t="s">
        <v>131</v>
      </c>
      <c r="B6" s="111">
        <v>515.581573</v>
      </c>
      <c r="C6" s="112" t="s">
        <v>132</v>
      </c>
      <c r="D6" s="113">
        <v>285.698085</v>
      </c>
    </row>
    <row r="7" s="97" customFormat="1" ht="18" customHeight="1" spans="1:4">
      <c r="A7" s="114" t="s">
        <v>133</v>
      </c>
      <c r="B7" s="115">
        <v>0</v>
      </c>
      <c r="C7" s="112" t="s">
        <v>134</v>
      </c>
      <c r="D7" s="113">
        <v>0</v>
      </c>
    </row>
    <row r="8" s="97" customFormat="1" ht="18" customHeight="1" spans="1:4">
      <c r="A8" s="112" t="s">
        <v>135</v>
      </c>
      <c r="B8" s="115">
        <v>0</v>
      </c>
      <c r="C8" s="112" t="s">
        <v>136</v>
      </c>
      <c r="D8" s="113">
        <v>0</v>
      </c>
    </row>
    <row r="9" s="97" customFormat="1" ht="18" customHeight="1" spans="1:4">
      <c r="A9" s="112" t="s">
        <v>137</v>
      </c>
      <c r="B9" s="115">
        <f>SUM(B10:B14)</f>
        <v>0</v>
      </c>
      <c r="C9" s="112" t="s">
        <v>138</v>
      </c>
      <c r="D9" s="113">
        <v>0</v>
      </c>
    </row>
    <row r="10" s="97" customFormat="1" ht="18" customHeight="1" spans="1:4">
      <c r="A10" s="110" t="s">
        <v>139</v>
      </c>
      <c r="B10" s="115">
        <v>0</v>
      </c>
      <c r="C10" s="116" t="s">
        <v>140</v>
      </c>
      <c r="D10" s="113">
        <v>0</v>
      </c>
    </row>
    <row r="11" s="97" customFormat="1" ht="18" customHeight="1" spans="1:4">
      <c r="A11" s="110" t="s">
        <v>141</v>
      </c>
      <c r="B11" s="115">
        <v>0</v>
      </c>
      <c r="C11" s="112" t="s">
        <v>142</v>
      </c>
      <c r="D11" s="113">
        <v>0</v>
      </c>
    </row>
    <row r="12" s="97" customFormat="1" ht="18" customHeight="1" spans="1:15">
      <c r="A12" s="110" t="s">
        <v>143</v>
      </c>
      <c r="B12" s="117">
        <v>0</v>
      </c>
      <c r="C12" s="112" t="s">
        <v>144</v>
      </c>
      <c r="D12" s="113">
        <v>36.980399</v>
      </c>
      <c r="N12" s="125"/>
      <c r="O12" s="125"/>
    </row>
    <row r="13" s="97" customFormat="1" ht="18" customHeight="1" spans="1:15">
      <c r="A13" s="110" t="s">
        <v>145</v>
      </c>
      <c r="B13" s="115">
        <v>0</v>
      </c>
      <c r="C13" s="112" t="s">
        <v>146</v>
      </c>
      <c r="D13" s="113">
        <v>69.818405</v>
      </c>
      <c r="N13" s="125"/>
      <c r="O13" s="125"/>
    </row>
    <row r="14" s="97" customFormat="1" ht="18" customHeight="1" spans="1:15">
      <c r="A14" s="110" t="s">
        <v>147</v>
      </c>
      <c r="B14" s="115">
        <v>0</v>
      </c>
      <c r="C14" s="112" t="s">
        <v>148</v>
      </c>
      <c r="D14" s="113">
        <v>0</v>
      </c>
      <c r="N14" s="125"/>
      <c r="O14" s="125"/>
    </row>
    <row r="15" s="97" customFormat="1" ht="18" customHeight="1" spans="1:15">
      <c r="A15" s="112" t="s">
        <v>149</v>
      </c>
      <c r="B15" s="118">
        <v>0</v>
      </c>
      <c r="C15" s="112" t="s">
        <v>150</v>
      </c>
      <c r="D15" s="113">
        <v>82.255152</v>
      </c>
      <c r="N15" s="125"/>
      <c r="O15" s="125"/>
    </row>
    <row r="16" s="97" customFormat="1" ht="18" customHeight="1" spans="1:4">
      <c r="A16" s="112"/>
      <c r="B16" s="119"/>
      <c r="C16" s="112" t="s">
        <v>151</v>
      </c>
      <c r="D16" s="113">
        <v>0</v>
      </c>
    </row>
    <row r="17" s="97" customFormat="1" ht="18" customHeight="1" spans="1:4">
      <c r="A17" s="110"/>
      <c r="B17" s="119"/>
      <c r="C17" s="112" t="s">
        <v>152</v>
      </c>
      <c r="D17" s="113">
        <v>0</v>
      </c>
    </row>
    <row r="18" s="97" customFormat="1" ht="18" customHeight="1" spans="1:4">
      <c r="A18" s="110"/>
      <c r="B18" s="119"/>
      <c r="C18" s="112" t="s">
        <v>153</v>
      </c>
      <c r="D18" s="113">
        <v>0</v>
      </c>
    </row>
    <row r="19" s="97" customFormat="1" ht="18" customHeight="1" spans="1:4">
      <c r="A19" s="110"/>
      <c r="B19" s="119"/>
      <c r="C19" s="112" t="s">
        <v>154</v>
      </c>
      <c r="D19" s="113">
        <v>0</v>
      </c>
    </row>
    <row r="20" s="97" customFormat="1" ht="18" customHeight="1" spans="1:4">
      <c r="A20" s="110"/>
      <c r="B20" s="119"/>
      <c r="C20" s="112" t="s">
        <v>155</v>
      </c>
      <c r="D20" s="113">
        <v>0</v>
      </c>
    </row>
    <row r="21" s="97" customFormat="1" ht="18" customHeight="1" spans="1:4">
      <c r="A21" s="110"/>
      <c r="B21" s="119"/>
      <c r="C21" s="112" t="s">
        <v>156</v>
      </c>
      <c r="D21" s="113">
        <v>0</v>
      </c>
    </row>
    <row r="22" s="97" customFormat="1" ht="18" customHeight="1" spans="1:4">
      <c r="A22" s="120"/>
      <c r="B22" s="121"/>
      <c r="C22" s="112" t="s">
        <v>157</v>
      </c>
      <c r="D22" s="113">
        <v>0</v>
      </c>
    </row>
    <row r="23" s="97" customFormat="1" ht="18" customHeight="1" spans="1:4">
      <c r="A23" s="120"/>
      <c r="B23" s="121"/>
      <c r="C23" s="112" t="s">
        <v>158</v>
      </c>
      <c r="D23" s="113">
        <v>0</v>
      </c>
    </row>
    <row r="24" s="97" customFormat="1" ht="18" customHeight="1" spans="1:4">
      <c r="A24" s="120"/>
      <c r="B24" s="121"/>
      <c r="C24" s="122" t="s">
        <v>159</v>
      </c>
      <c r="D24" s="113">
        <v>0</v>
      </c>
    </row>
    <row r="25" s="97" customFormat="1" ht="18" customHeight="1" spans="1:4">
      <c r="A25" s="120"/>
      <c r="B25" s="121"/>
      <c r="C25" s="114" t="s">
        <v>160</v>
      </c>
      <c r="D25" s="113">
        <v>40.829532</v>
      </c>
    </row>
    <row r="26" s="97" customFormat="1" ht="18" customHeight="1" spans="1:4">
      <c r="A26" s="120"/>
      <c r="B26" s="121"/>
      <c r="C26" s="112" t="s">
        <v>161</v>
      </c>
      <c r="D26" s="113">
        <v>0</v>
      </c>
    </row>
    <row r="27" s="97" customFormat="1" ht="18" customHeight="1" spans="1:4">
      <c r="A27" s="120"/>
      <c r="B27" s="121"/>
      <c r="C27" s="112" t="s">
        <v>162</v>
      </c>
      <c r="D27" s="113">
        <v>0</v>
      </c>
    </row>
    <row r="28" s="97" customFormat="1" ht="18" customHeight="1" spans="1:4">
      <c r="A28" s="120"/>
      <c r="B28" s="121"/>
      <c r="C28" s="112" t="s">
        <v>163</v>
      </c>
      <c r="D28" s="113">
        <v>0</v>
      </c>
    </row>
    <row r="29" s="97" customFormat="1" ht="18" customHeight="1" spans="1:4">
      <c r="A29" s="120"/>
      <c r="B29" s="121"/>
      <c r="C29" s="112" t="s">
        <v>164</v>
      </c>
      <c r="D29" s="113">
        <v>0</v>
      </c>
    </row>
    <row r="30" s="97" customFormat="1" ht="18" customHeight="1" spans="1:4">
      <c r="A30" s="110"/>
      <c r="B30" s="119"/>
      <c r="C30" s="112" t="s">
        <v>165</v>
      </c>
      <c r="D30" s="113">
        <v>0</v>
      </c>
    </row>
    <row r="31" s="97" customFormat="1" ht="18" customHeight="1" spans="1:4">
      <c r="A31" s="110"/>
      <c r="B31" s="119"/>
      <c r="C31" s="112" t="s">
        <v>166</v>
      </c>
      <c r="D31" s="113">
        <v>0</v>
      </c>
    </row>
    <row r="32" ht="18" customHeight="1" spans="1:4">
      <c r="A32" s="110"/>
      <c r="B32" s="119"/>
      <c r="C32" s="112"/>
      <c r="D32" s="123"/>
    </row>
    <row r="33" ht="18" customHeight="1" spans="1:4">
      <c r="A33" s="96" t="s">
        <v>167</v>
      </c>
      <c r="B33" s="119">
        <f>SUM(B6:B9)+B15</f>
        <v>515.581573</v>
      </c>
      <c r="C33" s="96" t="s">
        <v>168</v>
      </c>
      <c r="D33" s="124">
        <f>SUM(D6:D31)</f>
        <v>515.581573</v>
      </c>
    </row>
    <row r="34" s="97" customFormat="1" ht="18" customHeight="1" spans="1:4">
      <c r="A34" s="114" t="s">
        <v>169</v>
      </c>
      <c r="B34" s="119">
        <v>0</v>
      </c>
      <c r="C34" s="114" t="s">
        <v>46</v>
      </c>
      <c r="D34" s="124">
        <f>B35-D33</f>
        <v>0</v>
      </c>
    </row>
    <row r="35" ht="18" customHeight="1" spans="1:4">
      <c r="A35" s="96" t="s">
        <v>170</v>
      </c>
      <c r="B35" s="119">
        <f>SUM(B33:B34)</f>
        <v>515.581573</v>
      </c>
      <c r="C35" s="96" t="s">
        <v>171</v>
      </c>
      <c r="D35" s="124">
        <f>D33+D34</f>
        <v>515.581573</v>
      </c>
    </row>
    <row r="36" ht="18" customHeight="1" spans="1:1">
      <c r="A36" s="98" t="s">
        <v>172</v>
      </c>
    </row>
    <row r="37" customHeight="1" spans="1:4">
      <c r="A37" s="99"/>
      <c r="B37" s="99"/>
      <c r="C37" s="99"/>
      <c r="D37" s="99"/>
    </row>
  </sheetData>
  <sheetProtection formatCells="0" formatColumns="0" formatRows="0"/>
  <printOptions horizontalCentered="1"/>
  <pageMargins left="0.62992125984252" right="0.393700787401575" top="0.78740157480315" bottom="0.31496062992126" header="0.31496062992126" footer="0.31496062992126"/>
  <pageSetup paperSize="9" fitToHeight="99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topLeftCell="A25" workbookViewId="0">
      <selection activeCell="C22" sqref="C22"/>
    </sheetView>
  </sheetViews>
  <sheetFormatPr defaultColWidth="9" defaultRowHeight="14.25"/>
  <cols>
    <col min="1" max="1" width="9.75" style="73" customWidth="1"/>
    <col min="2" max="2" width="19.875" style="73" customWidth="1"/>
    <col min="3" max="3" width="9.75" style="73" customWidth="1"/>
    <col min="4" max="4" width="9" style="84" customWidth="1"/>
    <col min="5" max="5" width="9.75" style="73" customWidth="1"/>
    <col min="6" max="6" width="8.625" style="73" customWidth="1"/>
    <col min="7" max="7" width="9.75" style="73" customWidth="1"/>
    <col min="8" max="8" width="7.875" style="73" customWidth="1"/>
    <col min="9" max="13" width="9.75" style="73" customWidth="1"/>
    <col min="14" max="14" width="9" style="73" customWidth="1"/>
    <col min="15" max="16384" width="9" style="73"/>
  </cols>
  <sheetData>
    <row r="1" customHeight="1" spans="1:1">
      <c r="A1" s="85" t="s">
        <v>173</v>
      </c>
    </row>
    <row r="2" ht="25.5" customHeight="1" spans="1:14">
      <c r="A2" s="75" t="s">
        <v>174</v>
      </c>
      <c r="B2" s="75"/>
      <c r="C2" s="75"/>
      <c r="D2" s="86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ht="20.25" customHeight="1" spans="1:14">
      <c r="A3" s="87" t="s">
        <v>2</v>
      </c>
      <c r="B3" s="87"/>
      <c r="C3" s="88"/>
      <c r="D3" s="89"/>
      <c r="E3" s="88"/>
      <c r="F3" s="88"/>
      <c r="G3" s="88"/>
      <c r="H3" s="88"/>
      <c r="I3" s="88"/>
      <c r="J3" s="88"/>
      <c r="K3" s="88"/>
      <c r="L3" s="88"/>
      <c r="M3" s="93" t="s">
        <v>3</v>
      </c>
      <c r="N3" s="93"/>
    </row>
    <row r="4" ht="31.5" customHeight="1" spans="1:14">
      <c r="A4" s="78" t="s">
        <v>52</v>
      </c>
      <c r="B4" s="78"/>
      <c r="C4" s="80" t="s">
        <v>8</v>
      </c>
      <c r="D4" s="90" t="s">
        <v>175</v>
      </c>
      <c r="E4" s="80" t="s">
        <v>176</v>
      </c>
      <c r="F4" s="80" t="s">
        <v>177</v>
      </c>
      <c r="G4" s="80" t="s">
        <v>178</v>
      </c>
      <c r="H4" s="80" t="s">
        <v>179</v>
      </c>
      <c r="I4" s="94" t="s">
        <v>180</v>
      </c>
      <c r="J4" s="94"/>
      <c r="K4" s="94"/>
      <c r="L4" s="94"/>
      <c r="M4" s="94"/>
      <c r="N4" s="94"/>
    </row>
    <row r="5" ht="42.75" customHeight="1" spans="1:14">
      <c r="A5" s="80" t="s">
        <v>53</v>
      </c>
      <c r="B5" s="80" t="s">
        <v>54</v>
      </c>
      <c r="C5" s="80"/>
      <c r="D5" s="90"/>
      <c r="E5" s="80"/>
      <c r="F5" s="80"/>
      <c r="G5" s="80"/>
      <c r="H5" s="80"/>
      <c r="I5" s="94" t="s">
        <v>181</v>
      </c>
      <c r="J5" s="94" t="s">
        <v>182</v>
      </c>
      <c r="K5" s="94" t="s">
        <v>183</v>
      </c>
      <c r="L5" s="80" t="s">
        <v>184</v>
      </c>
      <c r="M5" s="80" t="s">
        <v>185</v>
      </c>
      <c r="N5" s="94" t="s">
        <v>186</v>
      </c>
    </row>
    <row r="6" s="72" customFormat="1" ht="20.1" customHeight="1" spans="1:19">
      <c r="A6" s="81"/>
      <c r="B6" s="91" t="s">
        <v>8</v>
      </c>
      <c r="C6" s="92">
        <v>515.581573</v>
      </c>
      <c r="D6" s="92">
        <v>0</v>
      </c>
      <c r="E6" s="92">
        <v>515.581573</v>
      </c>
      <c r="F6" s="92">
        <v>0</v>
      </c>
      <c r="G6" s="92">
        <v>0</v>
      </c>
      <c r="H6" s="92">
        <v>0</v>
      </c>
      <c r="I6" s="92">
        <v>0</v>
      </c>
      <c r="J6" s="92"/>
      <c r="K6" s="92"/>
      <c r="L6" s="92"/>
      <c r="M6" s="92"/>
      <c r="N6" s="92">
        <v>0</v>
      </c>
      <c r="O6" s="95"/>
      <c r="P6" s="95"/>
      <c r="Q6" s="95"/>
      <c r="R6" s="95"/>
      <c r="S6" s="95"/>
    </row>
    <row r="7" ht="20.1" customHeight="1" spans="1:14">
      <c r="A7" s="81">
        <v>201</v>
      </c>
      <c r="B7" s="91" t="s">
        <v>57</v>
      </c>
      <c r="C7" s="92">
        <v>285.698085</v>
      </c>
      <c r="D7" s="92">
        <v>0</v>
      </c>
      <c r="E7" s="92">
        <v>285.698085</v>
      </c>
      <c r="F7" s="92">
        <v>0</v>
      </c>
      <c r="G7" s="92">
        <v>0</v>
      </c>
      <c r="H7" s="92">
        <v>0</v>
      </c>
      <c r="I7" s="92">
        <v>0</v>
      </c>
      <c r="J7" s="92"/>
      <c r="K7" s="92"/>
      <c r="L7" s="92"/>
      <c r="M7" s="92"/>
      <c r="N7" s="92">
        <v>0</v>
      </c>
    </row>
    <row r="8" ht="20.1" customHeight="1" spans="1:14">
      <c r="A8" s="81">
        <v>20101</v>
      </c>
      <c r="B8" s="91" t="s">
        <v>58</v>
      </c>
      <c r="C8" s="92">
        <v>10.097079</v>
      </c>
      <c r="D8" s="92">
        <v>0</v>
      </c>
      <c r="E8" s="92">
        <v>10.097079</v>
      </c>
      <c r="F8" s="92">
        <v>0</v>
      </c>
      <c r="G8" s="92">
        <v>0</v>
      </c>
      <c r="H8" s="92">
        <v>0</v>
      </c>
      <c r="I8" s="92">
        <v>0</v>
      </c>
      <c r="J8" s="92"/>
      <c r="K8" s="92"/>
      <c r="L8" s="92"/>
      <c r="M8" s="92"/>
      <c r="N8" s="92">
        <v>0</v>
      </c>
    </row>
    <row r="9" ht="20.1" customHeight="1" spans="1:14">
      <c r="A9" s="81">
        <v>2010101</v>
      </c>
      <c r="B9" s="91" t="s">
        <v>59</v>
      </c>
      <c r="C9" s="92">
        <v>10.097079</v>
      </c>
      <c r="D9" s="92">
        <v>0</v>
      </c>
      <c r="E9" s="92">
        <v>10.097079</v>
      </c>
      <c r="F9" s="92">
        <v>0</v>
      </c>
      <c r="G9" s="92">
        <v>0</v>
      </c>
      <c r="H9" s="92">
        <v>0</v>
      </c>
      <c r="I9" s="92">
        <v>0</v>
      </c>
      <c r="J9" s="92"/>
      <c r="K9" s="92"/>
      <c r="L9" s="92"/>
      <c r="M9" s="92"/>
      <c r="N9" s="92">
        <v>0</v>
      </c>
    </row>
    <row r="10" ht="20.1" customHeight="1" spans="1:14">
      <c r="A10" s="81">
        <v>20103</v>
      </c>
      <c r="B10" s="91" t="s">
        <v>60</v>
      </c>
      <c r="C10" s="92">
        <v>149.481545</v>
      </c>
      <c r="D10" s="92">
        <v>0</v>
      </c>
      <c r="E10" s="92">
        <v>149.481545</v>
      </c>
      <c r="F10" s="92">
        <v>0</v>
      </c>
      <c r="G10" s="92">
        <v>0</v>
      </c>
      <c r="H10" s="92">
        <v>0</v>
      </c>
      <c r="I10" s="92">
        <v>0</v>
      </c>
      <c r="J10" s="92"/>
      <c r="K10" s="92"/>
      <c r="L10" s="92"/>
      <c r="M10" s="92"/>
      <c r="N10" s="92">
        <v>0</v>
      </c>
    </row>
    <row r="11" ht="20.1" customHeight="1" spans="1:14">
      <c r="A11" s="81">
        <v>2010301</v>
      </c>
      <c r="B11" s="91" t="s">
        <v>62</v>
      </c>
      <c r="C11" s="92">
        <v>145.089545</v>
      </c>
      <c r="D11" s="92">
        <v>0</v>
      </c>
      <c r="E11" s="92">
        <v>145.089545</v>
      </c>
      <c r="F11" s="92">
        <v>0</v>
      </c>
      <c r="G11" s="92">
        <v>0</v>
      </c>
      <c r="H11" s="92">
        <v>0</v>
      </c>
      <c r="I11" s="92">
        <v>0</v>
      </c>
      <c r="J11" s="92"/>
      <c r="K11" s="92"/>
      <c r="L11" s="92"/>
      <c r="M11" s="92"/>
      <c r="N11" s="92">
        <v>0</v>
      </c>
    </row>
    <row r="12" ht="20.1" customHeight="1" spans="1:14">
      <c r="A12" s="81">
        <v>2010350</v>
      </c>
      <c r="B12" s="91" t="s">
        <v>61</v>
      </c>
      <c r="C12" s="92">
        <v>4.392</v>
      </c>
      <c r="D12" s="92">
        <v>0</v>
      </c>
      <c r="E12" s="92">
        <v>4.392</v>
      </c>
      <c r="F12" s="92">
        <v>0</v>
      </c>
      <c r="G12" s="92">
        <v>0</v>
      </c>
      <c r="H12" s="92">
        <v>0</v>
      </c>
      <c r="I12" s="92">
        <v>0</v>
      </c>
      <c r="J12" s="92"/>
      <c r="K12" s="92"/>
      <c r="L12" s="92"/>
      <c r="M12" s="92"/>
      <c r="N12" s="92">
        <v>0</v>
      </c>
    </row>
    <row r="13" ht="20.1" customHeight="1" spans="1:14">
      <c r="A13" s="81">
        <v>20106</v>
      </c>
      <c r="B13" s="91" t="s">
        <v>63</v>
      </c>
      <c r="C13" s="92">
        <v>49.054939</v>
      </c>
      <c r="D13" s="92">
        <v>0</v>
      </c>
      <c r="E13" s="92">
        <v>49.054939</v>
      </c>
      <c r="F13" s="92">
        <v>0</v>
      </c>
      <c r="G13" s="92">
        <v>0</v>
      </c>
      <c r="H13" s="92">
        <v>0</v>
      </c>
      <c r="I13" s="92">
        <v>0</v>
      </c>
      <c r="J13" s="92"/>
      <c r="K13" s="92"/>
      <c r="L13" s="92"/>
      <c r="M13" s="92"/>
      <c r="N13" s="92">
        <v>0</v>
      </c>
    </row>
    <row r="14" ht="20.1" customHeight="1" spans="1:14">
      <c r="A14" s="81">
        <v>2010601</v>
      </c>
      <c r="B14" s="91" t="s">
        <v>64</v>
      </c>
      <c r="C14" s="92">
        <v>49.054939</v>
      </c>
      <c r="D14" s="92">
        <v>0</v>
      </c>
      <c r="E14" s="92">
        <v>49.054939</v>
      </c>
      <c r="F14" s="92">
        <v>0</v>
      </c>
      <c r="G14" s="92">
        <v>0</v>
      </c>
      <c r="H14" s="92">
        <v>0</v>
      </c>
      <c r="I14" s="92">
        <v>0</v>
      </c>
      <c r="J14" s="92"/>
      <c r="K14" s="92"/>
      <c r="L14" s="92"/>
      <c r="M14" s="92"/>
      <c r="N14" s="92">
        <v>0</v>
      </c>
    </row>
    <row r="15" ht="20.1" customHeight="1" spans="1:14">
      <c r="A15" s="81">
        <v>20129</v>
      </c>
      <c r="B15" s="91" t="s">
        <v>65</v>
      </c>
      <c r="C15" s="92">
        <v>18.901704</v>
      </c>
      <c r="D15" s="92">
        <v>0</v>
      </c>
      <c r="E15" s="92">
        <v>18.901704</v>
      </c>
      <c r="F15" s="92">
        <v>0</v>
      </c>
      <c r="G15" s="92">
        <v>0</v>
      </c>
      <c r="H15" s="92">
        <v>0</v>
      </c>
      <c r="I15" s="92">
        <v>0</v>
      </c>
      <c r="J15" s="92"/>
      <c r="K15" s="92"/>
      <c r="L15" s="92"/>
      <c r="M15" s="92"/>
      <c r="N15" s="92">
        <v>0</v>
      </c>
    </row>
    <row r="16" ht="20.1" customHeight="1" spans="1:14">
      <c r="A16" s="81">
        <v>2012901</v>
      </c>
      <c r="B16" s="91" t="s">
        <v>66</v>
      </c>
      <c r="C16" s="92">
        <v>18.901704</v>
      </c>
      <c r="D16" s="92">
        <v>0</v>
      </c>
      <c r="E16" s="92">
        <v>18.901704</v>
      </c>
      <c r="F16" s="92">
        <v>0</v>
      </c>
      <c r="G16" s="92">
        <v>0</v>
      </c>
      <c r="H16" s="92">
        <v>0</v>
      </c>
      <c r="I16" s="92">
        <v>0</v>
      </c>
      <c r="J16" s="92"/>
      <c r="K16" s="92"/>
      <c r="L16" s="92"/>
      <c r="M16" s="92"/>
      <c r="N16" s="92">
        <v>0</v>
      </c>
    </row>
    <row r="17" ht="20.1" customHeight="1" spans="1:14">
      <c r="A17" s="81">
        <v>20131</v>
      </c>
      <c r="B17" s="91" t="s">
        <v>67</v>
      </c>
      <c r="C17" s="92">
        <v>58.162818</v>
      </c>
      <c r="D17" s="92">
        <v>0</v>
      </c>
      <c r="E17" s="92">
        <v>58.162818</v>
      </c>
      <c r="F17" s="92">
        <v>0</v>
      </c>
      <c r="G17" s="92">
        <v>0</v>
      </c>
      <c r="H17" s="92">
        <v>0</v>
      </c>
      <c r="I17" s="92">
        <v>0</v>
      </c>
      <c r="J17" s="92"/>
      <c r="K17" s="92"/>
      <c r="L17" s="92"/>
      <c r="M17" s="92"/>
      <c r="N17" s="92">
        <v>0</v>
      </c>
    </row>
    <row r="18" ht="20.1" customHeight="1" spans="1:14">
      <c r="A18" s="81">
        <v>2013101</v>
      </c>
      <c r="B18" s="91" t="s">
        <v>68</v>
      </c>
      <c r="C18" s="92">
        <v>58.162818</v>
      </c>
      <c r="D18" s="92">
        <v>0</v>
      </c>
      <c r="E18" s="92">
        <v>58.162818</v>
      </c>
      <c r="F18" s="92">
        <v>0</v>
      </c>
      <c r="G18" s="92">
        <v>0</v>
      </c>
      <c r="H18" s="92">
        <v>0</v>
      </c>
      <c r="I18" s="92">
        <v>0</v>
      </c>
      <c r="J18" s="92"/>
      <c r="K18" s="92"/>
      <c r="L18" s="92"/>
      <c r="M18" s="92"/>
      <c r="N18" s="92">
        <v>0</v>
      </c>
    </row>
    <row r="19" ht="20.1" customHeight="1" spans="1:14">
      <c r="A19" s="81">
        <v>207</v>
      </c>
      <c r="B19" s="91" t="s">
        <v>69</v>
      </c>
      <c r="C19" s="92">
        <v>36.980399</v>
      </c>
      <c r="D19" s="92">
        <v>0</v>
      </c>
      <c r="E19" s="92">
        <v>36.980399</v>
      </c>
      <c r="F19" s="92">
        <v>0</v>
      </c>
      <c r="G19" s="92">
        <v>0</v>
      </c>
      <c r="H19" s="92">
        <v>0</v>
      </c>
      <c r="I19" s="92">
        <v>0</v>
      </c>
      <c r="J19" s="92"/>
      <c r="K19" s="92"/>
      <c r="L19" s="92"/>
      <c r="M19" s="92"/>
      <c r="N19" s="92">
        <v>0</v>
      </c>
    </row>
    <row r="20" ht="20.1" customHeight="1" spans="1:14">
      <c r="A20" s="81">
        <v>20708</v>
      </c>
      <c r="B20" s="91" t="s">
        <v>70</v>
      </c>
      <c r="C20" s="92">
        <v>36.980399</v>
      </c>
      <c r="D20" s="92">
        <v>0</v>
      </c>
      <c r="E20" s="92">
        <v>36.980399</v>
      </c>
      <c r="F20" s="92">
        <v>0</v>
      </c>
      <c r="G20" s="92">
        <v>0</v>
      </c>
      <c r="H20" s="92">
        <v>0</v>
      </c>
      <c r="I20" s="92">
        <v>0</v>
      </c>
      <c r="J20" s="92"/>
      <c r="K20" s="92"/>
      <c r="L20" s="92"/>
      <c r="M20" s="92"/>
      <c r="N20" s="92">
        <v>0</v>
      </c>
    </row>
    <row r="21" ht="20.1" customHeight="1" spans="1:14">
      <c r="A21" s="81">
        <v>2070899</v>
      </c>
      <c r="B21" s="91" t="s">
        <v>71</v>
      </c>
      <c r="C21" s="92">
        <v>36.980399</v>
      </c>
      <c r="D21" s="92">
        <v>0</v>
      </c>
      <c r="E21" s="92">
        <v>36.980399</v>
      </c>
      <c r="F21" s="92">
        <v>0</v>
      </c>
      <c r="G21" s="92">
        <v>0</v>
      </c>
      <c r="H21" s="92">
        <v>0</v>
      </c>
      <c r="I21" s="92">
        <v>0</v>
      </c>
      <c r="J21" s="92"/>
      <c r="K21" s="92"/>
      <c r="L21" s="92"/>
      <c r="M21" s="92"/>
      <c r="N21" s="92">
        <v>0</v>
      </c>
    </row>
    <row r="22" ht="20.1" customHeight="1" spans="1:14">
      <c r="A22" s="81">
        <v>208</v>
      </c>
      <c r="B22" s="91" t="s">
        <v>72</v>
      </c>
      <c r="C22" s="92">
        <v>69.818405</v>
      </c>
      <c r="D22" s="92">
        <v>0</v>
      </c>
      <c r="E22" s="92">
        <v>69.818405</v>
      </c>
      <c r="F22" s="92">
        <v>0</v>
      </c>
      <c r="G22" s="92">
        <v>0</v>
      </c>
      <c r="H22" s="92">
        <v>0</v>
      </c>
      <c r="I22" s="92">
        <v>0</v>
      </c>
      <c r="J22" s="92"/>
      <c r="K22" s="92"/>
      <c r="L22" s="92"/>
      <c r="M22" s="92"/>
      <c r="N22" s="92">
        <v>0</v>
      </c>
    </row>
    <row r="23" ht="20.1" customHeight="1" spans="1:14">
      <c r="A23" s="81">
        <v>20802</v>
      </c>
      <c r="B23" s="91" t="s">
        <v>73</v>
      </c>
      <c r="C23" s="92">
        <v>9.609349</v>
      </c>
      <c r="D23" s="92">
        <v>0</v>
      </c>
      <c r="E23" s="92">
        <v>9.609349</v>
      </c>
      <c r="F23" s="92">
        <v>0</v>
      </c>
      <c r="G23" s="92">
        <v>0</v>
      </c>
      <c r="H23" s="92">
        <v>0</v>
      </c>
      <c r="I23" s="92">
        <v>0</v>
      </c>
      <c r="J23" s="92"/>
      <c r="K23" s="92"/>
      <c r="L23" s="92"/>
      <c r="M23" s="92"/>
      <c r="N23" s="92">
        <v>0</v>
      </c>
    </row>
    <row r="24" ht="20.1" customHeight="1" spans="1:14">
      <c r="A24" s="81">
        <v>2080299</v>
      </c>
      <c r="B24" s="91" t="s">
        <v>74</v>
      </c>
      <c r="C24" s="92">
        <v>9.609349</v>
      </c>
      <c r="D24" s="92">
        <v>0</v>
      </c>
      <c r="E24" s="92">
        <v>9.609349</v>
      </c>
      <c r="F24" s="92">
        <v>0</v>
      </c>
      <c r="G24" s="92">
        <v>0</v>
      </c>
      <c r="H24" s="92">
        <v>0</v>
      </c>
      <c r="I24" s="92">
        <v>0</v>
      </c>
      <c r="J24" s="92"/>
      <c r="K24" s="92"/>
      <c r="L24" s="92"/>
      <c r="M24" s="92"/>
      <c r="N24" s="92">
        <v>0</v>
      </c>
    </row>
    <row r="25" ht="20.1" customHeight="1" spans="1:14">
      <c r="A25" s="81">
        <v>20805</v>
      </c>
      <c r="B25" s="91" t="s">
        <v>75</v>
      </c>
      <c r="C25" s="92">
        <v>60.209056</v>
      </c>
      <c r="D25" s="92">
        <v>0</v>
      </c>
      <c r="E25" s="92">
        <v>60.209056</v>
      </c>
      <c r="F25" s="92">
        <v>0</v>
      </c>
      <c r="G25" s="92">
        <v>0</v>
      </c>
      <c r="H25" s="92">
        <v>0</v>
      </c>
      <c r="I25" s="92">
        <v>0</v>
      </c>
      <c r="J25" s="92"/>
      <c r="K25" s="92"/>
      <c r="L25" s="92"/>
      <c r="M25" s="92"/>
      <c r="N25" s="92">
        <v>0</v>
      </c>
    </row>
    <row r="26" ht="20.1" customHeight="1" spans="1:14">
      <c r="A26" s="81">
        <v>2080505</v>
      </c>
      <c r="B26" s="91" t="s">
        <v>77</v>
      </c>
      <c r="C26" s="92">
        <v>40.595392</v>
      </c>
      <c r="D26" s="92">
        <v>0</v>
      </c>
      <c r="E26" s="92">
        <v>40.595392</v>
      </c>
      <c r="F26" s="92">
        <v>0</v>
      </c>
      <c r="G26" s="92">
        <v>0</v>
      </c>
      <c r="H26" s="92">
        <v>0</v>
      </c>
      <c r="I26" s="92">
        <v>0</v>
      </c>
      <c r="J26" s="92"/>
      <c r="K26" s="92"/>
      <c r="L26" s="92"/>
      <c r="M26" s="92"/>
      <c r="N26" s="92">
        <v>0</v>
      </c>
    </row>
    <row r="27" ht="20.1" customHeight="1" spans="1:14">
      <c r="A27" s="81">
        <v>2080506</v>
      </c>
      <c r="B27" s="91" t="s">
        <v>76</v>
      </c>
      <c r="C27" s="92">
        <v>19.613664</v>
      </c>
      <c r="D27" s="92">
        <v>0</v>
      </c>
      <c r="E27" s="92">
        <v>19.613664</v>
      </c>
      <c r="F27" s="92">
        <v>0</v>
      </c>
      <c r="G27" s="92">
        <v>0</v>
      </c>
      <c r="H27" s="92">
        <v>0</v>
      </c>
      <c r="I27" s="92">
        <v>0</v>
      </c>
      <c r="J27" s="92"/>
      <c r="K27" s="92"/>
      <c r="L27" s="92"/>
      <c r="M27" s="92"/>
      <c r="N27" s="92">
        <v>0</v>
      </c>
    </row>
    <row r="28" ht="20.1" customHeight="1" spans="1:14">
      <c r="A28" s="81">
        <v>210</v>
      </c>
      <c r="B28" s="91" t="s">
        <v>78</v>
      </c>
      <c r="C28" s="92">
        <v>82.255152</v>
      </c>
      <c r="D28" s="92">
        <v>0</v>
      </c>
      <c r="E28" s="92">
        <v>82.255152</v>
      </c>
      <c r="F28" s="92">
        <v>0</v>
      </c>
      <c r="G28" s="92">
        <v>0</v>
      </c>
      <c r="H28" s="92">
        <v>0</v>
      </c>
      <c r="I28" s="92">
        <v>0</v>
      </c>
      <c r="J28" s="92"/>
      <c r="K28" s="92"/>
      <c r="L28" s="92"/>
      <c r="M28" s="92"/>
      <c r="N28" s="92">
        <v>0</v>
      </c>
    </row>
    <row r="29" ht="20.1" customHeight="1" spans="1:14">
      <c r="A29" s="81">
        <v>21007</v>
      </c>
      <c r="B29" s="91" t="s">
        <v>79</v>
      </c>
      <c r="C29" s="92">
        <v>59.813237</v>
      </c>
      <c r="D29" s="92">
        <v>0</v>
      </c>
      <c r="E29" s="92">
        <v>59.813237</v>
      </c>
      <c r="F29" s="92">
        <v>0</v>
      </c>
      <c r="G29" s="92">
        <v>0</v>
      </c>
      <c r="H29" s="92">
        <v>0</v>
      </c>
      <c r="I29" s="92">
        <v>0</v>
      </c>
      <c r="J29" s="92"/>
      <c r="K29" s="92"/>
      <c r="L29" s="92"/>
      <c r="M29" s="92"/>
      <c r="N29" s="92">
        <v>0</v>
      </c>
    </row>
    <row r="30" ht="20.1" customHeight="1" spans="1:14">
      <c r="A30" s="81">
        <v>2100716</v>
      </c>
      <c r="B30" s="91" t="s">
        <v>80</v>
      </c>
      <c r="C30" s="92">
        <v>59.813237</v>
      </c>
      <c r="D30" s="92">
        <v>0</v>
      </c>
      <c r="E30" s="92">
        <v>59.813237</v>
      </c>
      <c r="F30" s="92">
        <v>0</v>
      </c>
      <c r="G30" s="92">
        <v>0</v>
      </c>
      <c r="H30" s="92">
        <v>0</v>
      </c>
      <c r="I30" s="92">
        <v>0</v>
      </c>
      <c r="J30" s="92"/>
      <c r="K30" s="92"/>
      <c r="L30" s="92"/>
      <c r="M30" s="92"/>
      <c r="N30" s="92">
        <v>0</v>
      </c>
    </row>
    <row r="31" ht="20.1" customHeight="1" spans="1:14">
      <c r="A31" s="81">
        <v>21011</v>
      </c>
      <c r="B31" s="91" t="s">
        <v>81</v>
      </c>
      <c r="C31" s="92">
        <v>22.441915</v>
      </c>
      <c r="D31" s="92">
        <v>0</v>
      </c>
      <c r="E31" s="92">
        <v>22.441915</v>
      </c>
      <c r="F31" s="92">
        <v>0</v>
      </c>
      <c r="G31" s="92">
        <v>0</v>
      </c>
      <c r="H31" s="92">
        <v>0</v>
      </c>
      <c r="I31" s="92">
        <v>0</v>
      </c>
      <c r="J31" s="92"/>
      <c r="K31" s="92"/>
      <c r="L31" s="92"/>
      <c r="M31" s="92"/>
      <c r="N31" s="92">
        <v>0</v>
      </c>
    </row>
    <row r="32" ht="20.1" customHeight="1" spans="1:14">
      <c r="A32" s="81">
        <v>2101101</v>
      </c>
      <c r="B32" s="91" t="s">
        <v>82</v>
      </c>
      <c r="C32" s="92">
        <v>10.982937</v>
      </c>
      <c r="D32" s="92">
        <v>0</v>
      </c>
      <c r="E32" s="92">
        <v>10.982937</v>
      </c>
      <c r="F32" s="92">
        <v>0</v>
      </c>
      <c r="G32" s="92">
        <v>0</v>
      </c>
      <c r="H32" s="92">
        <v>0</v>
      </c>
      <c r="I32" s="92">
        <v>0</v>
      </c>
      <c r="J32" s="92"/>
      <c r="K32" s="92"/>
      <c r="L32" s="92"/>
      <c r="M32" s="92"/>
      <c r="N32" s="92">
        <v>0</v>
      </c>
    </row>
    <row r="33" ht="20.1" customHeight="1" spans="1:14">
      <c r="A33" s="81">
        <v>2101102</v>
      </c>
      <c r="B33" s="91" t="s">
        <v>83</v>
      </c>
      <c r="C33" s="92">
        <v>4.707994</v>
      </c>
      <c r="D33" s="92">
        <v>0</v>
      </c>
      <c r="E33" s="92">
        <v>4.707994</v>
      </c>
      <c r="F33" s="92">
        <v>0</v>
      </c>
      <c r="G33" s="92">
        <v>0</v>
      </c>
      <c r="H33" s="92">
        <v>0</v>
      </c>
      <c r="I33" s="92">
        <v>0</v>
      </c>
      <c r="J33" s="92"/>
      <c r="K33" s="92"/>
      <c r="L33" s="92"/>
      <c r="M33" s="92"/>
      <c r="N33" s="92">
        <v>0</v>
      </c>
    </row>
    <row r="34" ht="20.1" customHeight="1" spans="1:14">
      <c r="A34" s="81">
        <v>2101103</v>
      </c>
      <c r="B34" s="91" t="s">
        <v>84</v>
      </c>
      <c r="C34" s="92">
        <v>4.420392</v>
      </c>
      <c r="D34" s="92">
        <v>0</v>
      </c>
      <c r="E34" s="92">
        <v>4.420392</v>
      </c>
      <c r="F34" s="92">
        <v>0</v>
      </c>
      <c r="G34" s="92">
        <v>0</v>
      </c>
      <c r="H34" s="92">
        <v>0</v>
      </c>
      <c r="I34" s="92">
        <v>0</v>
      </c>
      <c r="J34" s="92"/>
      <c r="K34" s="92"/>
      <c r="L34" s="92"/>
      <c r="M34" s="92"/>
      <c r="N34" s="92">
        <v>0</v>
      </c>
    </row>
    <row r="35" ht="20.1" customHeight="1" spans="1:14">
      <c r="A35" s="81">
        <v>2101199</v>
      </c>
      <c r="B35" s="91" t="s">
        <v>85</v>
      </c>
      <c r="C35" s="92">
        <v>2.330592</v>
      </c>
      <c r="D35" s="92">
        <v>0</v>
      </c>
      <c r="E35" s="92">
        <v>2.330592</v>
      </c>
      <c r="F35" s="92">
        <v>0</v>
      </c>
      <c r="G35" s="92">
        <v>0</v>
      </c>
      <c r="H35" s="92">
        <v>0</v>
      </c>
      <c r="I35" s="92">
        <v>0</v>
      </c>
      <c r="J35" s="92"/>
      <c r="K35" s="92"/>
      <c r="L35" s="92"/>
      <c r="M35" s="92"/>
      <c r="N35" s="92">
        <v>0</v>
      </c>
    </row>
    <row r="36" ht="20.1" customHeight="1" spans="1:14">
      <c r="A36" s="81">
        <v>221</v>
      </c>
      <c r="B36" s="91" t="s">
        <v>86</v>
      </c>
      <c r="C36" s="92">
        <v>40.829532</v>
      </c>
      <c r="D36" s="92">
        <v>0</v>
      </c>
      <c r="E36" s="92">
        <v>40.829532</v>
      </c>
      <c r="F36" s="92">
        <v>0</v>
      </c>
      <c r="G36" s="92">
        <v>0</v>
      </c>
      <c r="H36" s="92">
        <v>0</v>
      </c>
      <c r="I36" s="92">
        <v>0</v>
      </c>
      <c r="J36" s="92"/>
      <c r="K36" s="92"/>
      <c r="L36" s="92"/>
      <c r="M36" s="92"/>
      <c r="N36" s="92">
        <v>0</v>
      </c>
    </row>
    <row r="37" ht="20.1" customHeight="1" spans="1:14">
      <c r="A37" s="81">
        <v>22102</v>
      </c>
      <c r="B37" s="91" t="s">
        <v>87</v>
      </c>
      <c r="C37" s="92">
        <v>40.829532</v>
      </c>
      <c r="D37" s="92">
        <v>0</v>
      </c>
      <c r="E37" s="92">
        <v>40.829532</v>
      </c>
      <c r="F37" s="92">
        <v>0</v>
      </c>
      <c r="G37" s="92">
        <v>0</v>
      </c>
      <c r="H37" s="92">
        <v>0</v>
      </c>
      <c r="I37" s="92">
        <v>0</v>
      </c>
      <c r="J37" s="92"/>
      <c r="K37" s="92"/>
      <c r="L37" s="92"/>
      <c r="M37" s="92"/>
      <c r="N37" s="92">
        <v>0</v>
      </c>
    </row>
    <row r="38" ht="20.1" customHeight="1" spans="1:14">
      <c r="A38" s="81">
        <v>2210201</v>
      </c>
      <c r="B38" s="91" t="s">
        <v>89</v>
      </c>
      <c r="C38" s="92">
        <v>30.446544</v>
      </c>
      <c r="D38" s="92">
        <v>0</v>
      </c>
      <c r="E38" s="92">
        <v>30.446544</v>
      </c>
      <c r="F38" s="92">
        <v>0</v>
      </c>
      <c r="G38" s="92">
        <v>0</v>
      </c>
      <c r="H38" s="92">
        <v>0</v>
      </c>
      <c r="I38" s="92">
        <v>0</v>
      </c>
      <c r="J38" s="92"/>
      <c r="K38" s="92"/>
      <c r="L38" s="92"/>
      <c r="M38" s="92"/>
      <c r="N38" s="92">
        <v>0</v>
      </c>
    </row>
    <row r="39" ht="20.1" customHeight="1" spans="1:14">
      <c r="A39" s="81">
        <v>2210202</v>
      </c>
      <c r="B39" s="91" t="s">
        <v>88</v>
      </c>
      <c r="C39" s="92">
        <v>10.382988</v>
      </c>
      <c r="D39" s="92">
        <v>0</v>
      </c>
      <c r="E39" s="92">
        <v>10.382988</v>
      </c>
      <c r="F39" s="92">
        <v>0</v>
      </c>
      <c r="G39" s="92">
        <v>0</v>
      </c>
      <c r="H39" s="92">
        <v>0</v>
      </c>
      <c r="I39" s="92">
        <v>0</v>
      </c>
      <c r="J39" s="92"/>
      <c r="K39" s="92"/>
      <c r="L39" s="92"/>
      <c r="M39" s="92"/>
      <c r="N39" s="92">
        <v>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rintOptions horizontalCentered="1"/>
  <pageMargins left="0.35" right="0.35" top="0" bottom="0" header="0.511805555555556" footer="0.511805555555556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topLeftCell="A19" workbookViewId="0">
      <selection activeCell="D13" sqref="D13"/>
    </sheetView>
  </sheetViews>
  <sheetFormatPr defaultColWidth="9" defaultRowHeight="14.25" outlineLevelCol="4"/>
  <cols>
    <col min="1" max="1" width="17.25" style="73" customWidth="1"/>
    <col min="2" max="2" width="24.125" style="73" customWidth="1"/>
    <col min="3" max="3" width="18.375" style="73" customWidth="1"/>
    <col min="4" max="5" width="17.125" style="73" customWidth="1"/>
    <col min="6" max="16384" width="9" style="73"/>
  </cols>
  <sheetData>
    <row r="1" ht="17.25" customHeight="1" spans="1:1">
      <c r="A1" s="74" t="s">
        <v>187</v>
      </c>
    </row>
    <row r="2" ht="21" customHeight="1" spans="1:5">
      <c r="A2" s="75" t="s">
        <v>188</v>
      </c>
      <c r="B2" s="75"/>
      <c r="C2" s="75"/>
      <c r="D2" s="75"/>
      <c r="E2" s="75"/>
    </row>
    <row r="3" ht="16.5" customHeight="1" spans="1:5">
      <c r="A3" s="76" t="s">
        <v>2</v>
      </c>
      <c r="B3" s="76"/>
      <c r="C3" s="76"/>
      <c r="D3" s="76"/>
      <c r="E3" s="77" t="s">
        <v>3</v>
      </c>
    </row>
    <row r="4" ht="27" customHeight="1" spans="1:5">
      <c r="A4" s="78" t="s">
        <v>52</v>
      </c>
      <c r="B4" s="78"/>
      <c r="C4" s="79" t="s">
        <v>8</v>
      </c>
      <c r="D4" s="79" t="s">
        <v>55</v>
      </c>
      <c r="E4" s="79" t="s">
        <v>56</v>
      </c>
    </row>
    <row r="5" ht="27" customHeight="1" spans="1:5">
      <c r="A5" s="80" t="s">
        <v>53</v>
      </c>
      <c r="B5" s="80" t="s">
        <v>54</v>
      </c>
      <c r="C5" s="79"/>
      <c r="D5" s="79"/>
      <c r="E5" s="79"/>
    </row>
    <row r="6" s="72" customFormat="1" ht="20.1" customHeight="1" spans="1:5">
      <c r="A6" s="81"/>
      <c r="B6" s="82" t="s">
        <v>8</v>
      </c>
      <c r="C6" s="83">
        <v>515.581573</v>
      </c>
      <c r="D6" s="83">
        <v>515.581573</v>
      </c>
      <c r="E6" s="83">
        <v>0</v>
      </c>
    </row>
    <row r="7" ht="20.1" customHeight="1" spans="1:5">
      <c r="A7" s="81">
        <v>201</v>
      </c>
      <c r="B7" s="82" t="s">
        <v>57</v>
      </c>
      <c r="C7" s="83">
        <v>285.698085</v>
      </c>
      <c r="D7" s="83">
        <v>285.698085</v>
      </c>
      <c r="E7" s="83">
        <v>0</v>
      </c>
    </row>
    <row r="8" ht="20.1" customHeight="1" spans="1:5">
      <c r="A8" s="81">
        <v>20101</v>
      </c>
      <c r="B8" s="82" t="s">
        <v>58</v>
      </c>
      <c r="C8" s="83">
        <v>10.097079</v>
      </c>
      <c r="D8" s="83">
        <v>10.097079</v>
      </c>
      <c r="E8" s="83">
        <v>0</v>
      </c>
    </row>
    <row r="9" ht="20.1" customHeight="1" spans="1:5">
      <c r="A9" s="81">
        <v>2010101</v>
      </c>
      <c r="B9" s="82" t="s">
        <v>59</v>
      </c>
      <c r="C9" s="83">
        <v>10.097079</v>
      </c>
      <c r="D9" s="83">
        <v>10.097079</v>
      </c>
      <c r="E9" s="83">
        <v>0</v>
      </c>
    </row>
    <row r="10" ht="20.1" customHeight="1" spans="1:5">
      <c r="A10" s="81">
        <v>20103</v>
      </c>
      <c r="B10" s="82" t="s">
        <v>60</v>
      </c>
      <c r="C10" s="83">
        <v>149.481545</v>
      </c>
      <c r="D10" s="83">
        <v>149.481545</v>
      </c>
      <c r="E10" s="83">
        <v>0</v>
      </c>
    </row>
    <row r="11" ht="20.1" customHeight="1" spans="1:5">
      <c r="A11" s="81">
        <v>2010301</v>
      </c>
      <c r="B11" s="82" t="s">
        <v>62</v>
      </c>
      <c r="C11" s="83">
        <v>145.089545</v>
      </c>
      <c r="D11" s="83">
        <v>145.089545</v>
      </c>
      <c r="E11" s="83">
        <v>0</v>
      </c>
    </row>
    <row r="12" ht="20.1" customHeight="1" spans="1:5">
      <c r="A12" s="81">
        <v>2010350</v>
      </c>
      <c r="B12" s="82" t="s">
        <v>61</v>
      </c>
      <c r="C12" s="83">
        <v>4.392</v>
      </c>
      <c r="D12" s="83">
        <v>4.392</v>
      </c>
      <c r="E12" s="83">
        <v>0</v>
      </c>
    </row>
    <row r="13" ht="20.1" customHeight="1" spans="1:5">
      <c r="A13" s="81">
        <v>20106</v>
      </c>
      <c r="B13" s="82" t="s">
        <v>63</v>
      </c>
      <c r="C13" s="83">
        <v>49.054939</v>
      </c>
      <c r="D13" s="83">
        <v>49.054939</v>
      </c>
      <c r="E13" s="83">
        <v>0</v>
      </c>
    </row>
    <row r="14" ht="20.1" customHeight="1" spans="1:5">
      <c r="A14" s="81">
        <v>2010601</v>
      </c>
      <c r="B14" s="82" t="s">
        <v>64</v>
      </c>
      <c r="C14" s="83">
        <v>49.054939</v>
      </c>
      <c r="D14" s="83">
        <v>49.054939</v>
      </c>
      <c r="E14" s="83">
        <v>0</v>
      </c>
    </row>
    <row r="15" ht="20.1" customHeight="1" spans="1:5">
      <c r="A15" s="81">
        <v>20129</v>
      </c>
      <c r="B15" s="82" t="s">
        <v>65</v>
      </c>
      <c r="C15" s="83">
        <v>18.901704</v>
      </c>
      <c r="D15" s="83">
        <v>18.901704</v>
      </c>
      <c r="E15" s="83">
        <v>0</v>
      </c>
    </row>
    <row r="16" ht="20.1" customHeight="1" spans="1:5">
      <c r="A16" s="81">
        <v>2012901</v>
      </c>
      <c r="B16" s="82" t="s">
        <v>66</v>
      </c>
      <c r="C16" s="83">
        <v>18.901704</v>
      </c>
      <c r="D16" s="83">
        <v>18.901704</v>
      </c>
      <c r="E16" s="83">
        <v>0</v>
      </c>
    </row>
    <row r="17" ht="20.1" customHeight="1" spans="1:5">
      <c r="A17" s="81">
        <v>20131</v>
      </c>
      <c r="B17" s="82" t="s">
        <v>67</v>
      </c>
      <c r="C17" s="83">
        <v>58.162818</v>
      </c>
      <c r="D17" s="83">
        <v>58.162818</v>
      </c>
      <c r="E17" s="83">
        <v>0</v>
      </c>
    </row>
    <row r="18" ht="20.1" customHeight="1" spans="1:5">
      <c r="A18" s="81">
        <v>2013101</v>
      </c>
      <c r="B18" s="82" t="s">
        <v>68</v>
      </c>
      <c r="C18" s="83">
        <v>58.162818</v>
      </c>
      <c r="D18" s="83">
        <v>58.162818</v>
      </c>
      <c r="E18" s="83">
        <v>0</v>
      </c>
    </row>
    <row r="19" ht="20.1" customHeight="1" spans="1:5">
      <c r="A19" s="81">
        <v>207</v>
      </c>
      <c r="B19" s="82" t="s">
        <v>69</v>
      </c>
      <c r="C19" s="83">
        <v>36.980399</v>
      </c>
      <c r="D19" s="83">
        <v>36.980399</v>
      </c>
      <c r="E19" s="83">
        <v>0</v>
      </c>
    </row>
    <row r="20" ht="20.1" customHeight="1" spans="1:5">
      <c r="A20" s="81">
        <v>20708</v>
      </c>
      <c r="B20" s="82" t="s">
        <v>70</v>
      </c>
      <c r="C20" s="83">
        <v>36.980399</v>
      </c>
      <c r="D20" s="83">
        <v>36.980399</v>
      </c>
      <c r="E20" s="83">
        <v>0</v>
      </c>
    </row>
    <row r="21" ht="20.1" customHeight="1" spans="1:5">
      <c r="A21" s="81">
        <v>2070899</v>
      </c>
      <c r="B21" s="82" t="s">
        <v>71</v>
      </c>
      <c r="C21" s="83">
        <v>36.980399</v>
      </c>
      <c r="D21" s="83">
        <v>36.980399</v>
      </c>
      <c r="E21" s="83">
        <v>0</v>
      </c>
    </row>
    <row r="22" ht="20.1" customHeight="1" spans="1:5">
      <c r="A22" s="81">
        <v>208</v>
      </c>
      <c r="B22" s="82" t="s">
        <v>72</v>
      </c>
      <c r="C22" s="83">
        <v>69.818405</v>
      </c>
      <c r="D22" s="83">
        <v>69.818405</v>
      </c>
      <c r="E22" s="83">
        <v>0</v>
      </c>
    </row>
    <row r="23" ht="20.1" customHeight="1" spans="1:5">
      <c r="A23" s="81">
        <v>20802</v>
      </c>
      <c r="B23" s="82" t="s">
        <v>73</v>
      </c>
      <c r="C23" s="83">
        <v>9.609349</v>
      </c>
      <c r="D23" s="83">
        <v>9.609349</v>
      </c>
      <c r="E23" s="83">
        <v>0</v>
      </c>
    </row>
    <row r="24" ht="20.1" customHeight="1" spans="1:5">
      <c r="A24" s="81">
        <v>2080299</v>
      </c>
      <c r="B24" s="82" t="s">
        <v>74</v>
      </c>
      <c r="C24" s="83">
        <v>9.609349</v>
      </c>
      <c r="D24" s="83">
        <v>9.609349</v>
      </c>
      <c r="E24" s="83">
        <v>0</v>
      </c>
    </row>
    <row r="25" ht="20.1" customHeight="1" spans="1:5">
      <c r="A25" s="81">
        <v>20805</v>
      </c>
      <c r="B25" s="82" t="s">
        <v>75</v>
      </c>
      <c r="C25" s="83">
        <v>60.209056</v>
      </c>
      <c r="D25" s="83">
        <v>60.209056</v>
      </c>
      <c r="E25" s="83">
        <v>0</v>
      </c>
    </row>
    <row r="26" ht="20.1" customHeight="1" spans="1:5">
      <c r="A26" s="81">
        <v>2080505</v>
      </c>
      <c r="B26" s="82" t="s">
        <v>77</v>
      </c>
      <c r="C26" s="83">
        <v>40.595392</v>
      </c>
      <c r="D26" s="83">
        <v>40.595392</v>
      </c>
      <c r="E26" s="83">
        <v>0</v>
      </c>
    </row>
    <row r="27" ht="20.1" customHeight="1" spans="1:5">
      <c r="A27" s="81">
        <v>2080506</v>
      </c>
      <c r="B27" s="82" t="s">
        <v>76</v>
      </c>
      <c r="C27" s="83">
        <v>19.613664</v>
      </c>
      <c r="D27" s="83">
        <v>19.613664</v>
      </c>
      <c r="E27" s="83">
        <v>0</v>
      </c>
    </row>
    <row r="28" ht="20.1" customHeight="1" spans="1:5">
      <c r="A28" s="81">
        <v>210</v>
      </c>
      <c r="B28" s="82" t="s">
        <v>78</v>
      </c>
      <c r="C28" s="83">
        <v>82.2551519999999</v>
      </c>
      <c r="D28" s="83">
        <v>82.2551519999999</v>
      </c>
      <c r="E28" s="83">
        <v>0</v>
      </c>
    </row>
    <row r="29" ht="20.1" customHeight="1" spans="1:5">
      <c r="A29" s="81">
        <v>21007</v>
      </c>
      <c r="B29" s="82" t="s">
        <v>79</v>
      </c>
      <c r="C29" s="83">
        <v>59.813237</v>
      </c>
      <c r="D29" s="83">
        <v>59.813237</v>
      </c>
      <c r="E29" s="83">
        <v>0</v>
      </c>
    </row>
    <row r="30" ht="20.1" customHeight="1" spans="1:5">
      <c r="A30" s="81">
        <v>2100716</v>
      </c>
      <c r="B30" s="82" t="s">
        <v>80</v>
      </c>
      <c r="C30" s="83">
        <v>59.813237</v>
      </c>
      <c r="D30" s="83">
        <v>59.813237</v>
      </c>
      <c r="E30" s="83">
        <v>0</v>
      </c>
    </row>
    <row r="31" ht="20.1" customHeight="1" spans="1:5">
      <c r="A31" s="81">
        <v>21011</v>
      </c>
      <c r="B31" s="82" t="s">
        <v>81</v>
      </c>
      <c r="C31" s="83">
        <v>22.441915</v>
      </c>
      <c r="D31" s="83">
        <v>22.441915</v>
      </c>
      <c r="E31" s="83">
        <v>0</v>
      </c>
    </row>
    <row r="32" ht="20.1" customHeight="1" spans="1:5">
      <c r="A32" s="81">
        <v>2101102</v>
      </c>
      <c r="B32" s="82" t="s">
        <v>83</v>
      </c>
      <c r="C32" s="83">
        <v>4.707994</v>
      </c>
      <c r="D32" s="83">
        <v>4.707994</v>
      </c>
      <c r="E32" s="83">
        <v>0</v>
      </c>
    </row>
    <row r="33" ht="20.1" customHeight="1" spans="1:5">
      <c r="A33" s="81">
        <v>2101103</v>
      </c>
      <c r="B33" s="82" t="s">
        <v>84</v>
      </c>
      <c r="C33" s="83">
        <v>4.420392</v>
      </c>
      <c r="D33" s="83">
        <v>4.420392</v>
      </c>
      <c r="E33" s="83">
        <v>0</v>
      </c>
    </row>
    <row r="34" ht="20.1" customHeight="1" spans="1:5">
      <c r="A34" s="81">
        <v>2101199</v>
      </c>
      <c r="B34" s="82" t="s">
        <v>85</v>
      </c>
      <c r="C34" s="83">
        <v>2.330592</v>
      </c>
      <c r="D34" s="83">
        <v>2.330592</v>
      </c>
      <c r="E34" s="83">
        <v>0</v>
      </c>
    </row>
    <row r="35" ht="20.1" customHeight="1" spans="1:5">
      <c r="A35" s="81">
        <v>2101101</v>
      </c>
      <c r="B35" s="82" t="s">
        <v>82</v>
      </c>
      <c r="C35" s="83">
        <v>10.982937</v>
      </c>
      <c r="D35" s="83">
        <v>10.982937</v>
      </c>
      <c r="E35" s="83">
        <v>0</v>
      </c>
    </row>
    <row r="36" ht="20.1" customHeight="1" spans="1:5">
      <c r="A36" s="81">
        <v>221</v>
      </c>
      <c r="B36" s="82" t="s">
        <v>86</v>
      </c>
      <c r="C36" s="83">
        <v>40.829532</v>
      </c>
      <c r="D36" s="83">
        <v>40.829532</v>
      </c>
      <c r="E36" s="83">
        <v>0</v>
      </c>
    </row>
    <row r="37" ht="20.1" customHeight="1" spans="1:5">
      <c r="A37" s="81">
        <v>22102</v>
      </c>
      <c r="B37" s="82" t="s">
        <v>87</v>
      </c>
      <c r="C37" s="83">
        <v>40.829532</v>
      </c>
      <c r="D37" s="83">
        <v>40.829532</v>
      </c>
      <c r="E37" s="83">
        <v>0</v>
      </c>
    </row>
    <row r="38" ht="20.1" customHeight="1" spans="1:5">
      <c r="A38" s="81">
        <v>2210202</v>
      </c>
      <c r="B38" s="82" t="s">
        <v>88</v>
      </c>
      <c r="C38" s="83">
        <v>10.382988</v>
      </c>
      <c r="D38" s="83">
        <v>10.382988</v>
      </c>
      <c r="E38" s="83">
        <v>0</v>
      </c>
    </row>
    <row r="39" ht="20.1" customHeight="1" spans="1:5">
      <c r="A39" s="81">
        <v>2210201</v>
      </c>
      <c r="B39" s="82" t="s">
        <v>89</v>
      </c>
      <c r="C39" s="83">
        <v>30.446544</v>
      </c>
      <c r="D39" s="83">
        <v>30.446544</v>
      </c>
      <c r="E39" s="83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rintOptions horizontalCentered="1"/>
  <pageMargins left="0.6" right="0.2" top="0.98" bottom="0.98" header="0.51" footer="0.51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9"/>
  <sheetViews>
    <sheetView showGridLines="0" workbookViewId="0">
      <selection activeCell="A8" sqref="A8:F8"/>
    </sheetView>
  </sheetViews>
  <sheetFormatPr defaultColWidth="9" defaultRowHeight="18" customHeight="1"/>
  <cols>
    <col min="1" max="1" width="8.875" style="48" customWidth="1"/>
    <col min="2" max="2" width="17.5" style="49" customWidth="1"/>
    <col min="3" max="3" width="9" style="50" customWidth="1"/>
    <col min="4" max="4" width="8.25" style="50" customWidth="1"/>
    <col min="5" max="5" width="8.125" style="50" customWidth="1"/>
    <col min="6" max="6" width="7" style="47" customWidth="1"/>
    <col min="7" max="7" width="7.5" style="47" customWidth="1"/>
    <col min="8" max="8" width="7" style="47" customWidth="1"/>
    <col min="9" max="10" width="7.125" style="47" customWidth="1"/>
    <col min="11" max="11" width="7.375" style="47" customWidth="1"/>
    <col min="12" max="12" width="6.5" style="47" customWidth="1"/>
    <col min="13" max="13" width="8.125" style="47" customWidth="1"/>
    <col min="14" max="14" width="6.5" style="47" customWidth="1"/>
    <col min="15" max="20" width="6.125" style="47" customWidth="1"/>
    <col min="21" max="16384" width="9" style="47"/>
  </cols>
  <sheetData>
    <row r="1" customHeight="1" spans="1:255">
      <c r="A1" s="51" t="s">
        <v>189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="45" customFormat="1" ht="30" customHeight="1" spans="1:255">
      <c r="A2" s="52"/>
      <c r="B2" s="53" t="s">
        <v>190</v>
      </c>
      <c r="C2" s="5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  <c r="IR2" s="70"/>
      <c r="IS2" s="70"/>
      <c r="IT2" s="70"/>
      <c r="IU2" s="70"/>
    </row>
    <row r="3" s="46" customFormat="1" customHeight="1" spans="2:20">
      <c r="B3" s="56" t="s">
        <v>191</v>
      </c>
      <c r="C3" s="57"/>
      <c r="D3" s="57"/>
      <c r="E3" s="58"/>
      <c r="N3" s="67"/>
      <c r="O3" s="67"/>
      <c r="P3" s="67"/>
      <c r="Q3" s="67"/>
      <c r="R3" s="67"/>
      <c r="S3" s="67"/>
      <c r="T3" s="71" t="s">
        <v>3</v>
      </c>
    </row>
    <row r="4" s="46" customFormat="1" ht="34.5" customHeight="1" spans="1:20">
      <c r="A4" s="59" t="s">
        <v>192</v>
      </c>
      <c r="B4" s="59" t="s">
        <v>193</v>
      </c>
      <c r="C4" s="59" t="s">
        <v>8</v>
      </c>
      <c r="D4" s="60" t="s">
        <v>194</v>
      </c>
      <c r="E4" s="60"/>
      <c r="F4" s="60"/>
      <c r="G4" s="60"/>
      <c r="H4" s="60"/>
      <c r="I4" s="60"/>
      <c r="J4" s="59" t="s">
        <v>195</v>
      </c>
      <c r="K4" s="59" t="s">
        <v>196</v>
      </c>
      <c r="L4" s="59" t="s">
        <v>197</v>
      </c>
      <c r="M4" s="59" t="s">
        <v>198</v>
      </c>
      <c r="N4" s="59" t="s">
        <v>199</v>
      </c>
      <c r="O4" s="60" t="s">
        <v>200</v>
      </c>
      <c r="P4" s="60"/>
      <c r="Q4" s="60"/>
      <c r="R4" s="60"/>
      <c r="S4" s="60"/>
      <c r="T4" s="60"/>
    </row>
    <row r="5" s="46" customFormat="1" ht="51.75" customHeight="1" spans="1:20">
      <c r="A5" s="59"/>
      <c r="B5" s="59"/>
      <c r="C5" s="59"/>
      <c r="D5" s="59" t="s">
        <v>181</v>
      </c>
      <c r="E5" s="59" t="s">
        <v>201</v>
      </c>
      <c r="F5" s="61" t="s">
        <v>202</v>
      </c>
      <c r="G5" s="61" t="s">
        <v>203</v>
      </c>
      <c r="H5" s="61" t="s">
        <v>204</v>
      </c>
      <c r="I5" s="59" t="s">
        <v>205</v>
      </c>
      <c r="J5" s="59"/>
      <c r="K5" s="59"/>
      <c r="L5" s="59"/>
      <c r="M5" s="59"/>
      <c r="N5" s="59"/>
      <c r="O5" s="68" t="s">
        <v>206</v>
      </c>
      <c r="P5" s="68" t="s">
        <v>207</v>
      </c>
      <c r="Q5" s="68" t="s">
        <v>208</v>
      </c>
      <c r="R5" s="68" t="s">
        <v>209</v>
      </c>
      <c r="S5" s="68" t="s">
        <v>210</v>
      </c>
      <c r="T5" s="68" t="s">
        <v>211</v>
      </c>
    </row>
    <row r="6" customHeight="1" spans="1:255">
      <c r="A6" s="62" t="s">
        <v>212</v>
      </c>
      <c r="B6" s="62" t="s">
        <v>212</v>
      </c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>
        <v>6</v>
      </c>
      <c r="I6" s="62">
        <v>7</v>
      </c>
      <c r="J6" s="62">
        <v>8</v>
      </c>
      <c r="K6" s="62">
        <v>9</v>
      </c>
      <c r="L6" s="62">
        <v>10</v>
      </c>
      <c r="M6" s="62">
        <v>11</v>
      </c>
      <c r="N6" s="62">
        <v>12</v>
      </c>
      <c r="O6" s="62">
        <v>13</v>
      </c>
      <c r="P6" s="62">
        <v>14</v>
      </c>
      <c r="Q6" s="62">
        <v>15</v>
      </c>
      <c r="R6" s="62">
        <v>16</v>
      </c>
      <c r="S6" s="62">
        <v>17</v>
      </c>
      <c r="T6" s="62">
        <v>18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="47" customFormat="1" customHeight="1" spans="1:255">
      <c r="A7" s="63"/>
      <c r="B7" s="63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9"/>
      <c r="P7" s="69"/>
      <c r="Q7" s="69"/>
      <c r="R7" s="69"/>
      <c r="S7" s="69"/>
      <c r="T7" s="69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</row>
    <row r="8" ht="21" customHeight="1" spans="1:255">
      <c r="A8" s="17" t="s">
        <v>213</v>
      </c>
      <c r="B8" s="17"/>
      <c r="C8" s="17"/>
      <c r="D8" s="17"/>
      <c r="E8" s="17"/>
      <c r="F8" s="17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ht="21" customHeight="1" spans="1:255">
      <c r="A9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</sheetData>
  <sheetProtection formatCells="0" formatColumns="0" formatRows="0"/>
  <mergeCells count="9">
    <mergeCell ref="A8:F8"/>
    <mergeCell ref="A4:A5"/>
    <mergeCell ref="B4:B5"/>
    <mergeCell ref="C4:C5"/>
    <mergeCell ref="J4:J5"/>
    <mergeCell ref="K4:K5"/>
    <mergeCell ref="L4:L5"/>
    <mergeCell ref="M4:M5"/>
    <mergeCell ref="N4:N5"/>
  </mergeCells>
  <printOptions horizontalCentered="1"/>
  <pageMargins left="0.59" right="0.59" top="0.59" bottom="0.59" header="0.31" footer="0.31"/>
  <pageSetup paperSize="9" scale="89" fitToHeight="99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表十一、项目支出表</vt:lpstr>
      <vt:lpstr>表十二、三公经费表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贾成亮</dc:creator>
  <cp:lastModifiedBy>Administrator</cp:lastModifiedBy>
  <cp:revision>1</cp:revision>
  <dcterms:created xsi:type="dcterms:W3CDTF">2014-12-08T10:49:00Z</dcterms:created>
  <cp:lastPrinted>2019-01-18T07:40:00Z</cp:lastPrinted>
  <dcterms:modified xsi:type="dcterms:W3CDTF">2021-03-24T07:32:31Z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5836770</vt:i4>
  </property>
</Properties>
</file>