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190" windowHeight="8730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二、三公经费表" sheetId="59" r:id="rId11"/>
    <sheet name="表十一、项目支出表" sheetId="60" r:id="rId12"/>
  </sheets>
  <definedNames>
    <definedName name="_xlnm.Print_Area" localSheetId="7">表八、部门支出预算表!$A$1:$E$21</definedName>
    <definedName name="_xlnm.Print_Area" localSheetId="1">表二、一般公共预算支出预算表!$A$1:$E$21</definedName>
    <definedName name="_xlnm.Print_Area" localSheetId="8">表九、政府采购表!$A$1:$T$6</definedName>
    <definedName name="_xlnm.Print_Area" localSheetId="5">表六、部门收支预算总表!$A$1:$D$34</definedName>
    <definedName name="_xlnm.Print_Area" localSheetId="6">表七、部门收入预算表!$A$1:$N$21</definedName>
    <definedName name="_xlnm.Print_Area" localSheetId="2">表三、一般公共预算基本支出预算表!$A$1:$C$28</definedName>
    <definedName name="_xlnm.Print_Area" localSheetId="9">表十、政府购买服务表!$A$1:$T$6</definedName>
    <definedName name="_xlnm.Print_Area" localSheetId="10">表十二、三公经费表!$A$1:$B$10</definedName>
    <definedName name="_xlnm.Print_Area" localSheetId="3">表四、政府性基金预算支出预算表!$A$1:$E$5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表六、部门收支预算总表!$1:$5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10">表十二、三公经费表!$1:$4</definedName>
    <definedName name="_xlnm.Print_Titles" localSheetId="3">表四、政府性基金预算支出预算表!$1:$5</definedName>
  </definedNames>
  <calcPr calcId="124519"/>
</workbook>
</file>

<file path=xl/calcChain.xml><?xml version="1.0" encoding="utf-8"?>
<calcChain xmlns="http://schemas.openxmlformats.org/spreadsheetml/2006/main">
  <c r="B6" i="44"/>
  <c r="B36" s="1"/>
  <c r="B9" i="52"/>
  <c r="B33" s="1"/>
  <c r="B35" s="1"/>
  <c r="D28" i="44"/>
  <c r="D33" i="52"/>
  <c r="D6" i="4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9"/>
  <c r="D30"/>
  <c r="D31"/>
  <c r="D32"/>
  <c r="D34" i="52" l="1"/>
  <c r="D35" s="1"/>
  <c r="D34" i="44"/>
  <c r="D36" s="1"/>
</calcChain>
</file>

<file path=xl/sharedStrings.xml><?xml version="1.0" encoding="utf-8"?>
<sst xmlns="http://schemas.openxmlformats.org/spreadsheetml/2006/main" count="328" uniqueCount="215">
  <si>
    <t>收         入</t>
  </si>
  <si>
    <t>收入项目</t>
  </si>
  <si>
    <t>预算数</t>
  </si>
  <si>
    <t>支出功能分类科目</t>
  </si>
  <si>
    <t>一、一般公共预算拨款收入</t>
  </si>
  <si>
    <t>二、政府性基金预算拨款收入</t>
  </si>
  <si>
    <t>政府性基金收入</t>
  </si>
  <si>
    <t>三、纳入专户管理政府非税收入</t>
  </si>
  <si>
    <t>四、其他收入</t>
  </si>
  <si>
    <t xml:space="preserve">     事业收入</t>
  </si>
  <si>
    <t>事业收入</t>
  </si>
  <si>
    <t xml:space="preserve">     经营收入</t>
  </si>
  <si>
    <t>经营收入</t>
  </si>
  <si>
    <t xml:space="preserve">     上级补助收入</t>
  </si>
  <si>
    <t>上级补助收入</t>
  </si>
  <si>
    <t xml:space="preserve">     附属单位上缴收入</t>
  </si>
  <si>
    <t>附属单位上缴收入</t>
  </si>
  <si>
    <t xml:space="preserve">     其他</t>
  </si>
  <si>
    <t>九、社会保险基金支出</t>
  </si>
  <si>
    <t>十七、金融支出</t>
  </si>
  <si>
    <t>十八、援助其他地区支出</t>
  </si>
  <si>
    <t>二十、住房保障支出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</si>
  <si>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</si>
  <si>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</si>
  <si>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</si>
  <si>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</si>
  <si>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</si>
  <si>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</si>
  <si>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</si>
  <si>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</si>
  <si>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</si>
  <si>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</si>
  <si>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</si>
  <si>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</si>
  <si>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</si>
  <si>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科目编码</t>
  </si>
  <si>
    <t>科目名称</t>
  </si>
  <si>
    <t>小计</t>
  </si>
  <si>
    <t>其他资金安排</t>
  </si>
  <si>
    <t>基本支出</t>
  </si>
  <si>
    <t>项目支出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</si>
  <si>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</si>
  <si>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</si>
  <si>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</si>
  <si>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</si>
  <si>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</si>
  <si>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</si>
  <si>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</si>
  <si>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</si>
  <si>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</si>
  <si>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</si>
  <si>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</si>
  <si>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</si>
  <si>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</si>
  <si>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</si>
  <si>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公共财政预算拨款</t>
  </si>
  <si>
    <t>（五）教育支出</t>
  </si>
  <si>
    <t>（六）科学技术支出</t>
  </si>
  <si>
    <t>（八）社会保障和就业支出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</si>
  <si>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</si>
  <si>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</si>
  <si>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</si>
  <si>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</si>
  <si>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</si>
  <si>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</si>
  <si>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</si>
  <si>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</si>
  <si>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</si>
  <si>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/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</si>
  <si>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</si>
  <si>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</si>
  <si>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</si>
  <si>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</si>
  <si>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</si>
  <si>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</si>
  <si>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</si>
  <si>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</si>
  <si>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</si>
  <si>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</si>
  <si>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</si>
  <si>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</si>
  <si>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</si>
  <si>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</si>
  <si>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</si>
  <si>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</si>
  <si>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</si>
  <si>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</si>
  <si>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单位名称（采购服务项目）</t>
  </si>
  <si>
    <t>一般公共预算拨款收入</t>
  </si>
  <si>
    <t>政府性基金预算拨款收入</t>
  </si>
  <si>
    <t>纳入专户管理的政府非税收入</t>
  </si>
  <si>
    <t>其他收入</t>
  </si>
  <si>
    <t>其他</t>
  </si>
  <si>
    <t>表一</t>
    <phoneticPr fontId="8" type="noConversion"/>
  </si>
  <si>
    <t>国有资本经营预算拨款收入</t>
    <phoneticPr fontId="8" type="noConversion"/>
  </si>
  <si>
    <t>（二）政府性基金预算拨款</t>
    <phoneticPr fontId="8" type="noConversion"/>
  </si>
  <si>
    <t>（三）国有资本经营预算拨款</t>
    <phoneticPr fontId="8" type="noConversion"/>
  </si>
  <si>
    <t>国有资本经营预算拨款</t>
    <phoneticPr fontId="8" type="noConversion"/>
  </si>
  <si>
    <t>表二</t>
    <phoneticPr fontId="8" type="noConversion"/>
  </si>
  <si>
    <t>表三</t>
    <phoneticPr fontId="8" type="noConversion"/>
  </si>
  <si>
    <t>表六</t>
    <phoneticPr fontId="8" type="noConversion"/>
  </si>
  <si>
    <t>五、国有资本经营预算拨款收入</t>
    <phoneticPr fontId="8" type="noConversion"/>
  </si>
  <si>
    <t>表七</t>
    <phoneticPr fontId="8" type="noConversion"/>
  </si>
  <si>
    <t>表八</t>
    <phoneticPr fontId="8" type="noConversion"/>
  </si>
  <si>
    <t>（二十三）预备费</t>
    <phoneticPr fontId="8" type="noConversion"/>
  </si>
  <si>
    <t>（二十四）国债还本付息支出</t>
    <phoneticPr fontId="8" type="noConversion"/>
  </si>
  <si>
    <t>（二十五）其他支出</t>
    <phoneticPr fontId="8" type="noConversion"/>
  </si>
  <si>
    <t>（二十六）转移性支出</t>
    <phoneticPr fontId="8" type="noConversion"/>
  </si>
  <si>
    <t>（十）卫生健康支出</t>
    <phoneticPr fontId="8" type="noConversion"/>
  </si>
  <si>
    <t>（十一）节能环保支出</t>
    <phoneticPr fontId="8" type="noConversion"/>
  </si>
  <si>
    <t>（七）文化旅游体育与传媒支出</t>
    <phoneticPr fontId="8" type="noConversion"/>
  </si>
  <si>
    <t>（十二）城乡社区支出</t>
    <phoneticPr fontId="8" type="noConversion"/>
  </si>
  <si>
    <t>（十三）农林水支出</t>
    <phoneticPr fontId="8" type="noConversion"/>
  </si>
  <si>
    <t>（十九）自然资源海洋气象等支出</t>
    <phoneticPr fontId="8" type="noConversion"/>
  </si>
  <si>
    <t>（十四）交通运输支出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</si>
  <si>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</si>
  <si>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</si>
  <si>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</si>
  <si>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</si>
  <si>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五、教育支出</t>
    <phoneticPr fontId="8" type="noConversion"/>
  </si>
  <si>
    <t>六、科学技术支出</t>
    <phoneticPr fontId="8" type="noConversion"/>
  </si>
  <si>
    <t>七、文化旅游体育与传媒支出</t>
    <phoneticPr fontId="8" type="noConversion"/>
  </si>
  <si>
    <t>八、社会保障与就业支出</t>
    <phoneticPr fontId="8" type="noConversion"/>
  </si>
  <si>
    <t>十、卫生健康支出</t>
    <phoneticPr fontId="8" type="noConversion"/>
  </si>
  <si>
    <t>十一、节能环保支出</t>
    <phoneticPr fontId="8" type="noConversion"/>
  </si>
  <si>
    <t>十二、城乡社区支出</t>
    <phoneticPr fontId="8" type="noConversion"/>
  </si>
  <si>
    <t>十三、农林水支出</t>
    <phoneticPr fontId="8" type="noConversion"/>
  </si>
  <si>
    <t>十四、交通运输支出</t>
    <phoneticPr fontId="8" type="noConversion"/>
  </si>
  <si>
    <t>十六、商业服务业等支出</t>
    <phoneticPr fontId="8" type="noConversion"/>
  </si>
  <si>
    <t>十九、自然资源海洋气象等支出</t>
    <phoneticPr fontId="8" type="noConversion"/>
  </si>
  <si>
    <t>（十六）商业服务业等支出</t>
    <phoneticPr fontId="8" type="noConversion"/>
  </si>
  <si>
    <t>（二十一）粮油物资储备支出</t>
    <phoneticPr fontId="8" type="noConversion"/>
  </si>
  <si>
    <t>二十一、粮油物资储备支出</t>
    <phoneticPr fontId="8" type="noConversion"/>
  </si>
  <si>
    <t>上年结转</t>
    <phoneticPr fontId="8" type="noConversion"/>
  </si>
  <si>
    <t>单位：万元</t>
    <phoneticPr fontId="8" type="noConversion"/>
  </si>
  <si>
    <t>单位：万元</t>
    <phoneticPr fontId="8" type="noConversion"/>
  </si>
  <si>
    <t>公务接待费</t>
  </si>
  <si>
    <t>“三公”经费（公共财政预算拨款安排）</t>
  </si>
  <si>
    <t>因公出国（境）费</t>
  </si>
  <si>
    <t>公务用车购置及运行费</t>
  </si>
  <si>
    <t xml:space="preserve">    其中：公务用车运行维护费</t>
  </si>
  <si>
    <t xml:space="preserve">          公务用车购置</t>
  </si>
  <si>
    <t xml:space="preserve"> 纳入国库管理非税收入</t>
    <phoneticPr fontId="8" type="noConversion"/>
  </si>
  <si>
    <t>2021年政府采购预算表</t>
  </si>
  <si>
    <t>2021年政府购买服务表</t>
  </si>
  <si>
    <t>（十五）资源勘探工业信息等支出</t>
    <phoneticPr fontId="8" type="noConversion"/>
  </si>
  <si>
    <t>（二十二）灾害防治及应急管理支出</t>
    <phoneticPr fontId="8" type="noConversion"/>
  </si>
  <si>
    <t>十五、资源勘探工业信息等支出</t>
    <phoneticPr fontId="8" type="noConversion"/>
  </si>
  <si>
    <t>二十二、灾害防治及应急管理支出</t>
    <phoneticPr fontId="8" type="noConversion"/>
  </si>
  <si>
    <t>2021年财政拨款收支预算总表</t>
    <phoneticPr fontId="8" type="noConversion"/>
  </si>
  <si>
    <t>2021年一般公共预算支出预算表</t>
    <phoneticPr fontId="8" type="noConversion"/>
  </si>
  <si>
    <t>2021年一般公共预算基本支出预算表</t>
    <phoneticPr fontId="8" type="noConversion"/>
  </si>
  <si>
    <t>2021年收支预算总表</t>
    <phoneticPr fontId="8" type="noConversion"/>
  </si>
  <si>
    <t>2021年收入预算总表</t>
    <phoneticPr fontId="8" type="noConversion"/>
  </si>
  <si>
    <t>2021年支出预算总表</t>
    <phoneticPr fontId="8" type="noConversion"/>
  </si>
  <si>
    <t>单位名称:桃沟乡政府</t>
    <phoneticPr fontId="8" type="noConversion"/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</si>
  <si>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</si>
  <si>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</si>
  <si>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</si>
  <si>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</si>
  <si>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</si>
  <si>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</si>
  <si>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</si>
  <si>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</si>
  <si>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</si>
  <si>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</si>
  <si>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</si>
  <si>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</si>
  <si>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</si>
  <si>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</si>
  <si>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提租补贴</t>
  </si>
  <si>
    <t>单位名称:桃沟乡政府</t>
    <phoneticPr fontId="8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</si>
  <si>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</si>
  <si>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</si>
  <si>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</si>
  <si>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</si>
  <si>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</si>
  <si>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</si>
  <si>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</si>
  <si>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</si>
  <si>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住房公积金</t>
  </si>
  <si>
    <t>商品和服务支出</t>
  </si>
  <si>
    <t xml:space="preserve">  电费</t>
  </si>
  <si>
    <t xml:space="preserve">  差旅费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</si>
  <si>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</si>
  <si>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</si>
  <si>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</si>
  <si>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</si>
  <si>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</si>
  <si>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</si>
  <si>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</si>
  <si>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</si>
  <si>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</si>
  <si>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其他对个人和家庭的补助</t>
  </si>
  <si>
    <t>单位名称:桃沟乡政府</t>
    <phoneticPr fontId="8" type="noConversion"/>
  </si>
  <si>
    <t>表四</t>
  </si>
  <si>
    <t>2021年政府性基金预算支出预算表</t>
  </si>
  <si>
    <t>单位：万元</t>
  </si>
  <si>
    <t>表五</t>
  </si>
  <si>
    <t>2021年国有资本经营收支预算表</t>
  </si>
  <si>
    <t>国有资本经营预算财政拨款支出</t>
  </si>
  <si>
    <t>单位名称:桃沟乡政府</t>
    <phoneticPr fontId="8" type="noConversion"/>
  </si>
  <si>
    <t>表九</t>
  </si>
  <si>
    <t>表十</t>
  </si>
  <si>
    <t>单位名称：桃沟乡政府</t>
    <phoneticPr fontId="8" type="noConversion"/>
  </si>
  <si>
    <t>2021年项目支出表</t>
  </si>
  <si>
    <t>项目名称</t>
  </si>
  <si>
    <t>项目单位</t>
  </si>
  <si>
    <t>本年财政拨款</t>
  </si>
  <si>
    <t>财政拨款结转结余</t>
  </si>
  <si>
    <t>一般公共预算</t>
  </si>
  <si>
    <t>政府性基金预算</t>
  </si>
  <si>
    <t>国有资本经营预算</t>
  </si>
  <si>
    <t>财政专户管理资金</t>
  </si>
  <si>
    <t>单位资金</t>
  </si>
</sst>
</file>

<file path=xl/styles.xml><?xml version="1.0" encoding="utf-8"?>
<styleSheet xmlns="http://schemas.openxmlformats.org/spreadsheetml/2006/main">
  <numFmts count="7">
    <numFmt numFmtId="176" formatCode="#,##0.0"/>
    <numFmt numFmtId="177" formatCode="#,##0.0000"/>
    <numFmt numFmtId="178" formatCode="0.00_ "/>
    <numFmt numFmtId="179" formatCode="0.00_);[Red]\(0.00\)"/>
    <numFmt numFmtId="180" formatCode="#,##0.00_ "/>
    <numFmt numFmtId="181" formatCode="* #,##0.00;* \-#,##0.00;* &quot;&quot;??;@"/>
    <numFmt numFmtId="182" formatCode="#,##0.00_);[Red]\(#,##0.00\)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Helv"/>
      <family val="2"/>
    </font>
    <font>
      <sz val="11"/>
      <color indexed="16"/>
      <name val="宋体"/>
      <charset val="134"/>
    </font>
    <font>
      <b/>
      <sz val="15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8" fillId="0" borderId="0"/>
    <xf numFmtId="0" fontId="8" fillId="0" borderId="0"/>
    <xf numFmtId="0" fontId="2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</cellStyleXfs>
  <cellXfs count="204">
    <xf numFmtId="0" fontId="0" fillId="0" borderId="0" xfId="0"/>
    <xf numFmtId="0" fontId="1" fillId="0" borderId="0" xfId="25"/>
    <xf numFmtId="0" fontId="2" fillId="0" borderId="0" xfId="25" applyFont="1"/>
    <xf numFmtId="176" fontId="4" fillId="0" borderId="0" xfId="25" applyNumberFormat="1" applyFont="1" applyFill="1" applyBorder="1" applyAlignment="1">
      <alignment horizontal="right" vertical="center"/>
    </xf>
    <xf numFmtId="0" fontId="5" fillId="0" borderId="1" xfId="25" applyFont="1" applyBorder="1" applyAlignment="1">
      <alignment horizontal="center" vertical="center"/>
    </xf>
    <xf numFmtId="0" fontId="4" fillId="0" borderId="0" xfId="25" applyFont="1" applyFill="1" applyBorder="1" applyAlignment="1">
      <alignment vertical="center"/>
    </xf>
    <xf numFmtId="0" fontId="4" fillId="0" borderId="0" xfId="25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" fillId="0" borderId="0" xfId="25" applyAlignment="1">
      <alignment horizontal="center"/>
    </xf>
    <xf numFmtId="176" fontId="5" fillId="0" borderId="1" xfId="25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 vertical="center" wrapText="1"/>
    </xf>
    <xf numFmtId="0" fontId="8" fillId="0" borderId="0" xfId="25" applyFont="1" applyAlignment="1">
      <alignment vertical="center"/>
    </xf>
    <xf numFmtId="0" fontId="8" fillId="0" borderId="0" xfId="25" applyFont="1"/>
    <xf numFmtId="0" fontId="4" fillId="0" borderId="0" xfId="25" applyFont="1" applyFill="1" applyBorder="1" applyAlignment="1">
      <alignment horizontal="left" vertical="center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5" fillId="0" borderId="1" xfId="25" applyNumberFormat="1" applyFont="1" applyFill="1" applyBorder="1" applyAlignment="1" applyProtection="1">
      <alignment horizontal="center" vertical="center" wrapText="1"/>
    </xf>
    <xf numFmtId="0" fontId="2" fillId="0" borderId="1" xfId="25" applyFont="1" applyBorder="1" applyAlignment="1">
      <alignment vertical="center"/>
    </xf>
    <xf numFmtId="176" fontId="2" fillId="0" borderId="1" xfId="25" applyNumberFormat="1" applyFont="1" applyFill="1" applyBorder="1" applyAlignment="1">
      <alignment vertical="center"/>
    </xf>
    <xf numFmtId="4" fontId="8" fillId="0" borderId="1" xfId="25" applyNumberFormat="1" applyFont="1" applyFill="1" applyBorder="1" applyAlignment="1">
      <alignment horizontal="right" vertical="center"/>
    </xf>
    <xf numFmtId="0" fontId="8" fillId="0" borderId="1" xfId="25" applyFont="1" applyBorder="1" applyAlignment="1">
      <alignment vertical="center"/>
    </xf>
    <xf numFmtId="176" fontId="2" fillId="0" borderId="1" xfId="25" applyNumberFormat="1" applyFont="1" applyFill="1" applyBorder="1" applyAlignment="1" applyProtection="1">
      <alignment horizontal="right" vertical="center"/>
    </xf>
    <xf numFmtId="176" fontId="2" fillId="0" borderId="1" xfId="25" applyNumberFormat="1" applyFont="1" applyFill="1" applyBorder="1" applyAlignment="1" applyProtection="1">
      <alignment vertical="center"/>
    </xf>
    <xf numFmtId="0" fontId="4" fillId="0" borderId="1" xfId="23" applyFont="1" applyFill="1" applyBorder="1" applyAlignment="1">
      <alignment vertical="center"/>
    </xf>
    <xf numFmtId="0" fontId="4" fillId="0" borderId="1" xfId="23" applyFont="1" applyFill="1" applyBorder="1">
      <alignment vertical="center"/>
    </xf>
    <xf numFmtId="0" fontId="4" fillId="0" borderId="1" xfId="23" applyNumberFormat="1" applyFont="1" applyFill="1" applyBorder="1" applyAlignment="1" applyProtection="1">
      <alignment horizontal="left" vertical="center"/>
    </xf>
    <xf numFmtId="4" fontId="8" fillId="0" borderId="1" xfId="25" applyNumberFormat="1" applyFont="1" applyBorder="1" applyAlignment="1">
      <alignment vertical="center"/>
    </xf>
    <xf numFmtId="4" fontId="8" fillId="0" borderId="1" xfId="25" applyNumberFormat="1" applyFont="1" applyFill="1" applyBorder="1" applyAlignment="1">
      <alignment horizontal="left"/>
    </xf>
    <xf numFmtId="4" fontId="8" fillId="0" borderId="1" xfId="25" applyNumberFormat="1" applyFont="1" applyFill="1" applyBorder="1" applyAlignment="1">
      <alignment vertical="center"/>
    </xf>
    <xf numFmtId="176" fontId="2" fillId="0" borderId="1" xfId="25" applyNumberFormat="1" applyFont="1" applyFill="1" applyBorder="1" applyAlignment="1">
      <alignment horizontal="right" vertical="center"/>
    </xf>
    <xf numFmtId="0" fontId="4" fillId="0" borderId="0" xfId="25" applyFont="1" applyFill="1" applyAlignment="1">
      <alignment vertical="center"/>
    </xf>
    <xf numFmtId="176" fontId="5" fillId="0" borderId="1" xfId="25" applyNumberFormat="1" applyFont="1" applyFill="1" applyBorder="1" applyAlignment="1" applyProtection="1">
      <alignment horizontal="center" vertical="center"/>
    </xf>
    <xf numFmtId="4" fontId="8" fillId="0" borderId="1" xfId="25" applyNumberFormat="1" applyFont="1" applyFill="1" applyBorder="1" applyAlignment="1" applyProtection="1">
      <alignment horizontal="center" vertical="center"/>
    </xf>
    <xf numFmtId="0" fontId="8" fillId="0" borderId="0" xfId="25" applyFont="1" applyFill="1"/>
    <xf numFmtId="0" fontId="4" fillId="0" borderId="1" xfId="23" applyNumberFormat="1" applyFont="1" applyFill="1" applyBorder="1" applyAlignment="1" applyProtection="1">
      <alignment horizontal="center" vertical="center"/>
    </xf>
    <xf numFmtId="0" fontId="8" fillId="0" borderId="0" xfId="23" applyFill="1">
      <alignment vertical="center"/>
    </xf>
    <xf numFmtId="0" fontId="4" fillId="0" borderId="0" xfId="23" applyFont="1" applyFill="1" applyBorder="1" applyAlignment="1">
      <alignment vertical="center"/>
    </xf>
    <xf numFmtId="0" fontId="8" fillId="0" borderId="0" xfId="23">
      <alignment vertical="center"/>
    </xf>
    <xf numFmtId="0" fontId="14" fillId="0" borderId="0" xfId="23" applyNumberFormat="1" applyFont="1" applyFill="1" applyAlignment="1" applyProtection="1">
      <alignment horizontal="centerContinuous" vertical="center"/>
    </xf>
    <xf numFmtId="0" fontId="15" fillId="0" borderId="0" xfId="23" applyNumberFormat="1" applyFont="1" applyFill="1" applyAlignment="1" applyProtection="1">
      <alignment horizontal="centerContinuous" vertical="center"/>
    </xf>
    <xf numFmtId="0" fontId="16" fillId="0" borderId="0" xfId="23" applyNumberFormat="1" applyFont="1" applyFill="1" applyAlignment="1" applyProtection="1">
      <alignment horizontal="centerContinuous" vertical="center"/>
    </xf>
    <xf numFmtId="4" fontId="16" fillId="0" borderId="0" xfId="23" applyNumberFormat="1" applyFont="1" applyFill="1" applyAlignment="1" applyProtection="1">
      <alignment horizontal="centerContinuous" vertical="center"/>
    </xf>
    <xf numFmtId="0" fontId="4" fillId="0" borderId="0" xfId="23" applyFont="1">
      <alignment vertical="center"/>
    </xf>
    <xf numFmtId="0" fontId="4" fillId="0" borderId="0" xfId="23" applyFont="1" applyFill="1" applyAlignment="1">
      <alignment vertical="center"/>
    </xf>
    <xf numFmtId="0" fontId="4" fillId="0" borderId="0" xfId="23" applyFont="1" applyFill="1" applyAlignment="1">
      <alignment horizontal="right" vertical="center"/>
    </xf>
    <xf numFmtId="0" fontId="4" fillId="0" borderId="1" xfId="23" applyNumberFormat="1" applyFont="1" applyFill="1" applyBorder="1" applyAlignment="1" applyProtection="1">
      <alignment horizontal="centerContinuous" vertical="center"/>
    </xf>
    <xf numFmtId="0" fontId="4" fillId="0" borderId="0" xfId="23" applyNumberFormat="1" applyFont="1" applyFill="1" applyBorder="1" applyAlignment="1" applyProtection="1">
      <alignment horizontal="center" vertical="center"/>
    </xf>
    <xf numFmtId="0" fontId="4" fillId="0" borderId="1" xfId="23" applyNumberFormat="1" applyFont="1" applyFill="1" applyBorder="1" applyAlignment="1" applyProtection="1">
      <alignment vertical="center"/>
    </xf>
    <xf numFmtId="176" fontId="4" fillId="0" borderId="0" xfId="25" applyNumberFormat="1" applyFont="1" applyFill="1" applyBorder="1" applyAlignment="1">
      <alignment horizontal="left" vertical="center"/>
    </xf>
    <xf numFmtId="4" fontId="2" fillId="0" borderId="0" xfId="25" applyNumberFormat="1" applyFont="1" applyFill="1"/>
    <xf numFmtId="178" fontId="1" fillId="0" borderId="0" xfId="25" applyNumberFormat="1"/>
    <xf numFmtId="178" fontId="1" fillId="0" borderId="0" xfId="25" applyNumberFormat="1" applyAlignment="1">
      <alignment horizontal="center"/>
    </xf>
    <xf numFmtId="0" fontId="14" fillId="0" borderId="0" xfId="22" applyFont="1">
      <alignment vertical="center"/>
    </xf>
    <xf numFmtId="0" fontId="4" fillId="0" borderId="0" xfId="22" applyFont="1" applyFill="1" applyAlignment="1">
      <alignment vertical="center"/>
    </xf>
    <xf numFmtId="0" fontId="4" fillId="0" borderId="0" xfId="22" applyFont="1" applyFill="1" applyAlignment="1">
      <alignment horizontal="center" vertical="center"/>
    </xf>
    <xf numFmtId="0" fontId="8" fillId="0" borderId="0" xfId="22">
      <alignment vertical="center"/>
    </xf>
    <xf numFmtId="181" fontId="4" fillId="0" borderId="0" xfId="22" applyNumberFormat="1" applyFont="1" applyFill="1" applyAlignment="1">
      <alignment horizontal="center" vertical="center"/>
    </xf>
    <xf numFmtId="0" fontId="4" fillId="0" borderId="0" xfId="22" applyFont="1" applyFill="1" applyAlignment="1">
      <alignment horizontal="left" vertical="center"/>
    </xf>
    <xf numFmtId="0" fontId="4" fillId="0" borderId="0" xfId="24" applyFont="1" applyFill="1" applyAlignment="1">
      <alignment horizontal="center" vertical="center"/>
    </xf>
    <xf numFmtId="0" fontId="8" fillId="0" borderId="0" xfId="24">
      <alignment vertical="center"/>
    </xf>
    <xf numFmtId="181" fontId="4" fillId="0" borderId="0" xfId="24" applyNumberFormat="1" applyFont="1" applyFill="1" applyAlignment="1">
      <alignment horizontal="center" vertical="center"/>
    </xf>
    <xf numFmtId="0" fontId="4" fillId="0" borderId="0" xfId="24" applyFont="1" applyFill="1" applyAlignment="1">
      <alignment horizontal="left" vertical="center"/>
    </xf>
    <xf numFmtId="0" fontId="4" fillId="0" borderId="1" xfId="25" applyFont="1" applyFill="1" applyBorder="1" applyAlignment="1">
      <alignment vertical="center"/>
    </xf>
    <xf numFmtId="0" fontId="16" fillId="0" borderId="1" xfId="25" applyFont="1" applyFill="1" applyBorder="1" applyAlignment="1">
      <alignment horizontal="center" vertical="center" wrapText="1"/>
    </xf>
    <xf numFmtId="176" fontId="4" fillId="0" borderId="1" xfId="25" applyNumberFormat="1" applyFont="1" applyFill="1" applyBorder="1" applyAlignment="1">
      <alignment vertical="center"/>
    </xf>
    <xf numFmtId="178" fontId="4" fillId="0" borderId="1" xfId="23" applyNumberFormat="1" applyFont="1" applyFill="1" applyBorder="1" applyAlignment="1" applyProtection="1">
      <alignment horizontal="right" vertical="center"/>
    </xf>
    <xf numFmtId="180" fontId="8" fillId="0" borderId="1" xfId="23" applyNumberFormat="1" applyFont="1" applyBorder="1">
      <alignment vertical="center"/>
    </xf>
    <xf numFmtId="180" fontId="8" fillId="0" borderId="1" xfId="23" applyNumberFormat="1" applyFont="1" applyFill="1" applyBorder="1" applyAlignment="1">
      <alignment horizontal="right" vertical="center"/>
    </xf>
    <xf numFmtId="0" fontId="8" fillId="0" borderId="0" xfId="21">
      <alignment vertical="center"/>
    </xf>
    <xf numFmtId="0" fontId="14" fillId="0" borderId="0" xfId="21" applyFont="1">
      <alignment vertical="center"/>
    </xf>
    <xf numFmtId="0" fontId="21" fillId="0" borderId="1" xfId="21" applyFont="1" applyBorder="1" applyAlignment="1">
      <alignment horizontal="center" vertical="center"/>
    </xf>
    <xf numFmtId="0" fontId="21" fillId="0" borderId="2" xfId="21" applyFont="1" applyBorder="1" applyAlignment="1">
      <alignment horizontal="center" vertical="center"/>
    </xf>
    <xf numFmtId="0" fontId="8" fillId="0" borderId="0" xfId="21" applyFont="1" applyAlignment="1">
      <alignment horizontal="right"/>
    </xf>
    <xf numFmtId="182" fontId="2" fillId="0" borderId="1" xfId="25" applyNumberFormat="1" applyFont="1" applyFill="1" applyBorder="1" applyAlignment="1" applyProtection="1">
      <alignment horizontal="right" vertical="center"/>
    </xf>
    <xf numFmtId="180" fontId="2" fillId="0" borderId="1" xfId="25" applyNumberFormat="1" applyFont="1" applyFill="1" applyBorder="1" applyAlignment="1" applyProtection="1">
      <alignment horizontal="right" vertical="center"/>
    </xf>
    <xf numFmtId="0" fontId="2" fillId="0" borderId="1" xfId="25" applyFont="1" applyFill="1" applyBorder="1" applyAlignment="1">
      <alignment vertical="center"/>
    </xf>
    <xf numFmtId="4" fontId="8" fillId="0" borderId="1" xfId="25" applyNumberFormat="1" applyFont="1" applyFill="1" applyBorder="1" applyAlignment="1" applyProtection="1">
      <alignment horizontal="right" vertical="center"/>
    </xf>
    <xf numFmtId="0" fontId="8" fillId="0" borderId="0" xfId="25" applyFont="1" applyFill="1" applyAlignment="1">
      <alignment vertical="center"/>
    </xf>
    <xf numFmtId="182" fontId="11" fillId="0" borderId="1" xfId="0" applyNumberFormat="1" applyFont="1" applyFill="1" applyBorder="1" applyAlignment="1">
      <alignment horizontal="right" vertical="center"/>
    </xf>
    <xf numFmtId="182" fontId="4" fillId="0" borderId="1" xfId="25" applyNumberFormat="1" applyFont="1" applyFill="1" applyBorder="1" applyAlignment="1" applyProtection="1">
      <alignment horizontal="right" vertical="center"/>
    </xf>
    <xf numFmtId="182" fontId="8" fillId="0" borderId="1" xfId="25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/>
    </xf>
    <xf numFmtId="182" fontId="22" fillId="0" borderId="1" xfId="0" applyNumberFormat="1" applyFont="1" applyFill="1" applyBorder="1" applyAlignment="1">
      <alignment horizontal="right"/>
    </xf>
    <xf numFmtId="0" fontId="0" fillId="0" borderId="1" xfId="0" applyNumberFormat="1" applyFill="1" applyBorder="1" applyAlignment="1">
      <alignment horizontal="left" vertical="center"/>
    </xf>
    <xf numFmtId="0" fontId="8" fillId="0" borderId="1" xfId="25" applyNumberFormat="1" applyFont="1" applyFill="1" applyBorder="1" applyAlignment="1">
      <alignment horizontal="left" vertical="center"/>
    </xf>
    <xf numFmtId="0" fontId="1" fillId="0" borderId="0" xfId="25" applyFill="1"/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178" fontId="13" fillId="0" borderId="1" xfId="0" applyNumberFormat="1" applyFont="1" applyFill="1" applyBorder="1" applyAlignment="1">
      <alignment horizontal="right" vertical="center"/>
    </xf>
    <xf numFmtId="178" fontId="8" fillId="0" borderId="1" xfId="23" applyNumberFormat="1" applyFont="1" applyFill="1" applyBorder="1" applyAlignment="1" applyProtection="1">
      <alignment horizontal="right" vertical="center"/>
    </xf>
    <xf numFmtId="0" fontId="8" fillId="0" borderId="0" xfId="23" applyFill="1" applyAlignment="1">
      <alignment horizontal="left" vertical="center"/>
    </xf>
    <xf numFmtId="178" fontId="13" fillId="0" borderId="1" xfId="0" applyNumberFormat="1" applyFont="1" applyFill="1" applyBorder="1"/>
    <xf numFmtId="0" fontId="0" fillId="0" borderId="1" xfId="0" applyFill="1" applyBorder="1"/>
    <xf numFmtId="178" fontId="0" fillId="0" borderId="1" xfId="0" applyNumberFormat="1" applyFill="1" applyBorder="1"/>
    <xf numFmtId="0" fontId="4" fillId="0" borderId="0" xfId="23" applyFont="1" applyFill="1">
      <alignment vertical="center"/>
    </xf>
    <xf numFmtId="182" fontId="8" fillId="0" borderId="1" xfId="25" applyNumberFormat="1" applyFont="1" applyFill="1" applyBorder="1" applyAlignment="1">
      <alignment horizontal="right" vertical="center"/>
    </xf>
    <xf numFmtId="0" fontId="8" fillId="0" borderId="1" xfId="25" applyNumberFormat="1" applyFont="1" applyFill="1" applyBorder="1" applyAlignment="1">
      <alignment horizontal="left" vertical="center" wrapText="1"/>
    </xf>
    <xf numFmtId="0" fontId="8" fillId="0" borderId="3" xfId="21" applyFill="1" applyBorder="1">
      <alignment vertical="center"/>
    </xf>
    <xf numFmtId="180" fontId="8" fillId="0" borderId="5" xfId="21" applyNumberFormat="1" applyFont="1" applyFill="1" applyBorder="1" applyAlignment="1" applyProtection="1">
      <alignment horizontal="right" vertical="center"/>
    </xf>
    <xf numFmtId="180" fontId="8" fillId="0" borderId="2" xfId="21" applyNumberFormat="1" applyFont="1" applyFill="1" applyBorder="1" applyAlignment="1" applyProtection="1">
      <alignment horizontal="right" vertical="center"/>
    </xf>
    <xf numFmtId="4" fontId="8" fillId="0" borderId="1" xfId="26" applyNumberFormat="1" applyFont="1" applyFill="1" applyBorder="1" applyAlignment="1">
      <alignment horizontal="right" vertical="center" wrapText="1"/>
    </xf>
    <xf numFmtId="0" fontId="8" fillId="0" borderId="1" xfId="25" applyNumberFormat="1" applyFont="1" applyFill="1" applyBorder="1" applyAlignment="1">
      <alignment vertical="center"/>
    </xf>
    <xf numFmtId="0" fontId="0" fillId="0" borderId="0" xfId="0"/>
    <xf numFmtId="0" fontId="2" fillId="0" borderId="0" xfId="25" applyFont="1"/>
    <xf numFmtId="0" fontId="3" fillId="0" borderId="0" xfId="25" applyNumberFormat="1" applyFont="1" applyFill="1" applyBorder="1" applyAlignment="1" applyProtection="1">
      <alignment horizontal="centerContinuous" vertical="center"/>
    </xf>
    <xf numFmtId="0" fontId="9" fillId="0" borderId="0" xfId="25" applyNumberFormat="1" applyFont="1" applyFill="1" applyBorder="1" applyAlignment="1" applyProtection="1">
      <alignment horizontal="centerContinuous" vertical="center"/>
    </xf>
    <xf numFmtId="0" fontId="4" fillId="0" borderId="0" xfId="25" applyFont="1" applyFill="1" applyBorder="1" applyAlignment="1">
      <alignment vertical="center"/>
    </xf>
    <xf numFmtId="0" fontId="4" fillId="0" borderId="0" xfId="25" applyFont="1" applyFill="1" applyBorder="1" applyAlignment="1">
      <alignment horizontal="right" vertical="center"/>
    </xf>
    <xf numFmtId="0" fontId="5" fillId="0" borderId="1" xfId="26" applyFont="1" applyBorder="1" applyAlignment="1">
      <alignment horizontal="center" vertical="center" wrapText="1"/>
    </xf>
    <xf numFmtId="180" fontId="8" fillId="0" borderId="1" xfId="23" applyNumberFormat="1" applyFont="1" applyFill="1" applyBorder="1" applyAlignment="1" applyProtection="1">
      <alignment horizontal="right" vertical="center"/>
    </xf>
    <xf numFmtId="178" fontId="8" fillId="0" borderId="1" xfId="23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25" applyFont="1"/>
    <xf numFmtId="0" fontId="3" fillId="0" borderId="0" xfId="25" applyNumberFormat="1" applyFont="1" applyFill="1" applyBorder="1" applyAlignment="1" applyProtection="1">
      <alignment horizontal="centerContinuous" vertical="center"/>
    </xf>
    <xf numFmtId="0" fontId="9" fillId="0" borderId="0" xfId="25" applyNumberFormat="1" applyFont="1" applyFill="1" applyBorder="1" applyAlignment="1" applyProtection="1">
      <alignment horizontal="centerContinuous" vertical="center"/>
    </xf>
    <xf numFmtId="0" fontId="4" fillId="0" borderId="0" xfId="25" applyFont="1" applyFill="1" applyBorder="1" applyAlignment="1">
      <alignment vertical="center"/>
    </xf>
    <xf numFmtId="0" fontId="4" fillId="0" borderId="0" xfId="25" applyFont="1" applyFill="1" applyBorder="1" applyAlignment="1">
      <alignment horizontal="right" vertical="center"/>
    </xf>
    <xf numFmtId="0" fontId="5" fillId="0" borderId="1" xfId="26" applyFont="1" applyBorder="1" applyAlignment="1">
      <alignment horizontal="center" vertical="center" wrapText="1"/>
    </xf>
    <xf numFmtId="4" fontId="8" fillId="0" borderId="1" xfId="25" applyNumberFormat="1" applyFont="1" applyFill="1" applyBorder="1" applyAlignment="1">
      <alignment horizontal="right" vertical="center"/>
    </xf>
    <xf numFmtId="0" fontId="4" fillId="0" borderId="1" xfId="23" applyFont="1" applyFill="1" applyBorder="1" applyAlignment="1">
      <alignment vertical="center"/>
    </xf>
    <xf numFmtId="0" fontId="4" fillId="0" borderId="1" xfId="23" applyFont="1" applyFill="1" applyBorder="1">
      <alignment vertical="center"/>
    </xf>
    <xf numFmtId="0" fontId="4" fillId="0" borderId="1" xfId="23" applyNumberFormat="1" applyFont="1" applyFill="1" applyBorder="1" applyAlignment="1" applyProtection="1">
      <alignment horizontal="left" vertical="center"/>
    </xf>
    <xf numFmtId="0" fontId="8" fillId="0" borderId="0" xfId="23" applyFill="1">
      <alignment vertical="center"/>
    </xf>
    <xf numFmtId="0" fontId="4" fillId="0" borderId="1" xfId="23" applyNumberFormat="1" applyFont="1" applyFill="1" applyBorder="1" applyAlignment="1" applyProtection="1">
      <alignment vertical="center"/>
    </xf>
    <xf numFmtId="179" fontId="4" fillId="0" borderId="1" xfId="23" applyNumberFormat="1" applyFont="1" applyFill="1" applyBorder="1" applyAlignment="1">
      <alignment vertical="center"/>
    </xf>
    <xf numFmtId="176" fontId="4" fillId="0" borderId="0" xfId="25" applyNumberFormat="1" applyFont="1" applyFill="1" applyBorder="1" applyAlignment="1">
      <alignment horizontal="left" vertical="center"/>
    </xf>
    <xf numFmtId="4" fontId="1" fillId="0" borderId="0" xfId="25" applyNumberFormat="1" applyFill="1"/>
    <xf numFmtId="178" fontId="4" fillId="0" borderId="1" xfId="23" applyNumberFormat="1" applyFont="1" applyFill="1" applyBorder="1" applyAlignment="1" applyProtection="1">
      <alignment horizontal="right" vertical="center"/>
    </xf>
    <xf numFmtId="180" fontId="8" fillId="0" borderId="1" xfId="23" applyNumberFormat="1" applyFont="1" applyFill="1" applyBorder="1" applyAlignment="1">
      <alignment horizontal="right" vertical="center"/>
    </xf>
    <xf numFmtId="4" fontId="4" fillId="0" borderId="4" xfId="22" applyNumberFormat="1" applyFont="1" applyFill="1" applyBorder="1" applyAlignment="1" applyProtection="1">
      <alignment horizontal="right" vertical="center"/>
    </xf>
    <xf numFmtId="4" fontId="4" fillId="0" borderId="1" xfId="22" applyNumberFormat="1" applyFont="1" applyFill="1" applyBorder="1" applyAlignment="1" applyProtection="1">
      <alignment horizontal="right" vertical="center"/>
    </xf>
    <xf numFmtId="4" fontId="4" fillId="0" borderId="3" xfId="22" applyNumberFormat="1" applyFont="1" applyFill="1" applyBorder="1" applyAlignment="1" applyProtection="1">
      <alignment horizontal="right" vertical="center"/>
    </xf>
    <xf numFmtId="49" fontId="4" fillId="0" borderId="3" xfId="22" applyNumberFormat="1" applyFont="1" applyFill="1" applyBorder="1" applyAlignment="1" applyProtection="1">
      <alignment horizontal="left" vertical="center"/>
    </xf>
    <xf numFmtId="0" fontId="0" fillId="0" borderId="0" xfId="0"/>
    <xf numFmtId="0" fontId="7" fillId="0" borderId="0" xfId="22" applyFont="1">
      <alignment vertical="center"/>
    </xf>
    <xf numFmtId="49" fontId="14" fillId="0" borderId="0" xfId="22" applyNumberFormat="1" applyFont="1" applyFill="1" applyAlignment="1" applyProtection="1">
      <alignment horizontal="centerContinuous" vertical="center"/>
    </xf>
    <xf numFmtId="0" fontId="14" fillId="0" borderId="0" xfId="22" applyFont="1" applyFill="1" applyAlignment="1">
      <alignment horizontal="centerContinuous" vertical="center"/>
    </xf>
    <xf numFmtId="49" fontId="14" fillId="6" borderId="0" xfId="22" applyNumberFormat="1" applyFont="1" applyFill="1" applyAlignment="1" applyProtection="1">
      <alignment horizontal="centerContinuous" vertical="center"/>
    </xf>
    <xf numFmtId="0" fontId="14" fillId="0" borderId="0" xfId="22" applyFont="1" applyFill="1" applyAlignment="1">
      <alignment horizontal="center" vertical="center"/>
    </xf>
    <xf numFmtId="0" fontId="4" fillId="0" borderId="0" xfId="22" applyFont="1" applyFill="1" applyAlignment="1">
      <alignment vertical="center"/>
    </xf>
    <xf numFmtId="0" fontId="4" fillId="0" borderId="0" xfId="22" applyNumberFormat="1" applyFont="1" applyFill="1" applyAlignment="1">
      <alignment horizontal="left" vertical="center"/>
    </xf>
    <xf numFmtId="0" fontId="4" fillId="0" borderId="0" xfId="22" applyNumberFormat="1" applyFont="1" applyFill="1" applyAlignment="1">
      <alignment horizontal="right" vertical="center"/>
    </xf>
    <xf numFmtId="0" fontId="4" fillId="0" borderId="0" xfId="22" applyNumberFormat="1" applyFont="1" applyFill="1" applyAlignment="1">
      <alignment vertical="center"/>
    </xf>
    <xf numFmtId="0" fontId="11" fillId="0" borderId="0" xfId="22" applyNumberFormat="1" applyFont="1" applyFill="1" applyAlignment="1">
      <alignment horizontal="center" vertical="center"/>
    </xf>
    <xf numFmtId="0" fontId="11" fillId="0" borderId="0" xfId="22" applyNumberFormat="1" applyFont="1" applyFill="1" applyAlignment="1">
      <alignment horizontal="right" vertical="center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0" fontId="4" fillId="0" borderId="1" xfId="22" applyNumberFormat="1" applyFont="1" applyFill="1" applyBorder="1" applyAlignment="1" applyProtection="1">
      <alignment horizontal="centerContinuous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22" applyNumberFormat="1" applyFont="1" applyFill="1" applyBorder="1" applyAlignment="1" applyProtection="1">
      <alignment vertical="center" wrapText="1"/>
    </xf>
    <xf numFmtId="0" fontId="4" fillId="0" borderId="2" xfId="22" applyNumberFormat="1" applyFont="1" applyFill="1" applyBorder="1" applyAlignment="1">
      <alignment horizontal="center" vertical="center" wrapText="1"/>
    </xf>
    <xf numFmtId="0" fontId="4" fillId="0" borderId="0" xfId="22" applyFont="1" applyFill="1" applyAlignment="1">
      <alignment horizontal="center" vertical="center"/>
    </xf>
    <xf numFmtId="0" fontId="8" fillId="0" borderId="0" xfId="22" applyFill="1">
      <alignment vertical="center"/>
    </xf>
    <xf numFmtId="0" fontId="8" fillId="0" borderId="0" xfId="22" applyFont="1">
      <alignment vertical="center"/>
    </xf>
    <xf numFmtId="180" fontId="8" fillId="0" borderId="1" xfId="21" applyNumberFormat="1" applyFont="1" applyFill="1" applyBorder="1" applyAlignment="1" applyProtection="1">
      <alignment horizontal="right" vertical="center"/>
    </xf>
    <xf numFmtId="0" fontId="8" fillId="0" borderId="3" xfId="21" applyFont="1" applyFill="1" applyBorder="1" applyAlignment="1">
      <alignment horizontal="center" vertical="center"/>
    </xf>
    <xf numFmtId="180" fontId="4" fillId="0" borderId="4" xfId="24" applyNumberFormat="1" applyFont="1" applyFill="1" applyBorder="1" applyAlignment="1" applyProtection="1">
      <alignment horizontal="right" vertical="center"/>
    </xf>
    <xf numFmtId="180" fontId="4" fillId="0" borderId="1" xfId="24" applyNumberFormat="1" applyFont="1" applyFill="1" applyBorder="1" applyAlignment="1" applyProtection="1">
      <alignment horizontal="right" vertical="center"/>
    </xf>
    <xf numFmtId="180" fontId="4" fillId="0" borderId="3" xfId="24" applyNumberFormat="1" applyFont="1" applyFill="1" applyBorder="1" applyAlignment="1" applyProtection="1">
      <alignment horizontal="right" vertical="center"/>
    </xf>
    <xf numFmtId="49" fontId="4" fillId="0" borderId="3" xfId="24" applyNumberFormat="1" applyFont="1" applyFill="1" applyBorder="1" applyAlignment="1" applyProtection="1">
      <alignment horizontal="left" vertical="center" wrapText="1"/>
    </xf>
    <xf numFmtId="49" fontId="4" fillId="0" borderId="3" xfId="24" applyNumberFormat="1" applyFont="1" applyFill="1" applyBorder="1" applyAlignment="1" applyProtection="1">
      <alignment horizontal="left" vertical="center"/>
    </xf>
    <xf numFmtId="0" fontId="0" fillId="0" borderId="0" xfId="0"/>
    <xf numFmtId="0" fontId="7" fillId="0" borderId="0" xfId="24" applyFont="1">
      <alignment vertical="center"/>
    </xf>
    <xf numFmtId="49" fontId="14" fillId="0" borderId="0" xfId="24" applyNumberFormat="1" applyFont="1" applyFill="1" applyAlignment="1" applyProtection="1">
      <alignment horizontal="centerContinuous" vertical="center"/>
    </xf>
    <xf numFmtId="0" fontId="14" fillId="0" borderId="0" xfId="24" applyFont="1" applyFill="1" applyAlignment="1">
      <alignment horizontal="centerContinuous" vertical="center"/>
    </xf>
    <xf numFmtId="49" fontId="14" fillId="6" borderId="0" xfId="24" applyNumberFormat="1" applyFont="1" applyFill="1" applyAlignment="1" applyProtection="1">
      <alignment horizontal="centerContinuous" vertical="center"/>
    </xf>
    <xf numFmtId="0" fontId="14" fillId="0" borderId="0" xfId="24" applyFont="1" applyFill="1" applyAlignment="1">
      <alignment horizontal="center" vertical="center"/>
    </xf>
    <xf numFmtId="0" fontId="4" fillId="0" borderId="0" xfId="24" applyFont="1" applyFill="1" applyAlignment="1">
      <alignment vertical="center"/>
    </xf>
    <xf numFmtId="0" fontId="4" fillId="0" borderId="0" xfId="24" applyNumberFormat="1" applyFont="1" applyFill="1" applyAlignment="1">
      <alignment horizontal="left" vertical="center"/>
    </xf>
    <xf numFmtId="0" fontId="4" fillId="0" borderId="0" xfId="24" applyNumberFormat="1" applyFont="1" applyFill="1" applyAlignment="1">
      <alignment horizontal="right" vertical="center"/>
    </xf>
    <xf numFmtId="0" fontId="4" fillId="0" borderId="0" xfId="24" applyNumberFormat="1" applyFont="1" applyFill="1" applyAlignment="1">
      <alignment vertical="center"/>
    </xf>
    <xf numFmtId="0" fontId="11" fillId="0" borderId="0" xfId="24" applyNumberFormat="1" applyFont="1" applyFill="1" applyAlignment="1">
      <alignment horizontal="center" vertical="center"/>
    </xf>
    <xf numFmtId="0" fontId="11" fillId="0" borderId="0" xfId="24" applyNumberFormat="1" applyFont="1" applyFill="1" applyAlignment="1">
      <alignment horizontal="right" vertical="center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Continuous" vertical="center"/>
    </xf>
    <xf numFmtId="0" fontId="4" fillId="0" borderId="1" xfId="24" applyNumberFormat="1" applyFont="1" applyFill="1" applyBorder="1" applyAlignment="1" applyProtection="1">
      <alignment horizontal="centerContinuous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24" applyNumberFormat="1" applyFont="1" applyFill="1" applyBorder="1" applyAlignment="1">
      <alignment horizontal="center" vertical="center" wrapText="1"/>
    </xf>
    <xf numFmtId="0" fontId="8" fillId="0" borderId="0" xfId="24" applyFill="1">
      <alignment vertical="center"/>
    </xf>
    <xf numFmtId="0" fontId="8" fillId="0" borderId="0" xfId="24" applyFont="1">
      <alignment vertical="center"/>
    </xf>
    <xf numFmtId="0" fontId="8" fillId="0" borderId="0" xfId="21" applyFill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3" fillId="0" borderId="0" xfId="25" applyNumberFormat="1" applyFont="1" applyFill="1" applyBorder="1" applyAlignment="1" applyProtection="1">
      <alignment horizontal="center" vertical="center"/>
    </xf>
    <xf numFmtId="176" fontId="5" fillId="0" borderId="1" xfId="25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1" xfId="26" applyFont="1" applyBorder="1" applyAlignment="1">
      <alignment horizontal="center" vertical="center" wrapText="1"/>
    </xf>
    <xf numFmtId="0" fontId="5" fillId="0" borderId="1" xfId="25" applyFont="1" applyBorder="1" applyAlignment="1">
      <alignment horizontal="center" vertical="center" wrapText="1"/>
    </xf>
    <xf numFmtId="178" fontId="3" fillId="0" borderId="0" xfId="25" applyNumberFormat="1" applyFont="1" applyFill="1" applyBorder="1" applyAlignment="1" applyProtection="1">
      <alignment horizontal="center" vertical="center"/>
    </xf>
    <xf numFmtId="0" fontId="4" fillId="0" borderId="7" xfId="25" applyFont="1" applyFill="1" applyBorder="1" applyAlignment="1">
      <alignment horizontal="left" vertical="center"/>
    </xf>
    <xf numFmtId="0" fontId="4" fillId="0" borderId="0" xfId="25" applyFont="1" applyFill="1" applyBorder="1" applyAlignment="1">
      <alignment horizontal="right" vertical="center"/>
    </xf>
    <xf numFmtId="0" fontId="6" fillId="0" borderId="1" xfId="25" applyFont="1" applyBorder="1" applyAlignment="1">
      <alignment horizontal="center" vertical="center"/>
    </xf>
    <xf numFmtId="178" fontId="5" fillId="0" borderId="1" xfId="25" applyNumberFormat="1" applyFont="1" applyBorder="1" applyAlignment="1">
      <alignment horizontal="center" vertical="center" wrapText="1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4">
    <cellStyle name="百分比_06703071F1C54A23AEA0C6EB0A14EA86" xfId="1"/>
    <cellStyle name="百分比_D319BBFDC7564E28AB5978501E3DA7F7" xfId="2"/>
    <cellStyle name="差_0286F702FEC34F56857268AED77AE7BA" xfId="3"/>
    <cellStyle name="差_38C27FC5FA6C463E8084C9BD96B52B09" xfId="4"/>
    <cellStyle name="差_40FA3581598043DCAAA0FAE837666164" xfId="5"/>
    <cellStyle name="差_5.中央部门决算（草案)-1" xfId="6"/>
    <cellStyle name="差_B3421A39FE1745E0AC528666460808A1" xfId="7"/>
    <cellStyle name="差_CA6D354DFB9048CB92D8963842D13E4A" xfId="8"/>
    <cellStyle name="差_F21844656B9C4F0DAA402E4A35A57C61" xfId="9"/>
    <cellStyle name="差_出版署2010年度中央部门决算草案" xfId="10"/>
    <cellStyle name="差_全国友协2010年度中央部门决算（草案）" xfId="11"/>
    <cellStyle name="差_司法部2010年度中央部门决算（草案）报" xfId="12"/>
    <cellStyle name="常规" xfId="0" builtinId="0"/>
    <cellStyle name="常规 2" xfId="13"/>
    <cellStyle name="常规 3" xfId="14"/>
    <cellStyle name="常规 4" xfId="15"/>
    <cellStyle name="常规 5" xfId="16"/>
    <cellStyle name="常规 5 2" xfId="17"/>
    <cellStyle name="常规 6" xfId="18"/>
    <cellStyle name="常规 7" xfId="19"/>
    <cellStyle name="常规 8" xfId="20"/>
    <cellStyle name="常规_0286F702FEC34F56857268AED77AE7BA" xfId="21"/>
    <cellStyle name="常规_06703071F1C54A23AEA0C6EB0A14EA86" xfId="22"/>
    <cellStyle name="常规_40FA3581598043DCAAA0FAE837666164" xfId="23"/>
    <cellStyle name="常规_D319BBFDC7564E28AB5978501E3DA7F7" xfId="24"/>
    <cellStyle name="常规_省级部门预决算及“三公”经费公开工作方案附件" xfId="25"/>
    <cellStyle name="常规_事业单位部门决算报表（讨论稿） 2" xfId="26"/>
    <cellStyle name="好_40FA3581598043DCAAA0FAE837666164" xfId="27"/>
    <cellStyle name="好_5.中央部门决算（草案)-1" xfId="28"/>
    <cellStyle name="好_F21844656B9C4F0DAA402E4A35A57C61" xfId="29"/>
    <cellStyle name="好_出版署2010年度中央部门决算草案" xfId="30"/>
    <cellStyle name="好_全国友协2010年度中央部门决算（草案）" xfId="31"/>
    <cellStyle name="好_司法部2010年度中央部门决算（草案）报" xfId="32"/>
    <cellStyle name="样式 1" xfId="3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8"/>
  <sheetViews>
    <sheetView showGridLines="0" tabSelected="1" workbookViewId="0"/>
  </sheetViews>
  <sheetFormatPr defaultColWidth="5.125" defaultRowHeight="14.25"/>
  <cols>
    <col min="1" max="1" width="25" style="1" customWidth="1"/>
    <col min="2" max="2" width="13.125" style="1" customWidth="1"/>
    <col min="3" max="3" width="27.25" style="1" customWidth="1"/>
    <col min="4" max="4" width="10.25" style="1" customWidth="1"/>
    <col min="5" max="5" width="11.25" style="1" customWidth="1"/>
    <col min="6" max="6" width="9.25" style="1" customWidth="1"/>
    <col min="7" max="7" width="7.125" style="1" customWidth="1"/>
    <col min="8" max="161" width="5" style="1" customWidth="1"/>
    <col min="162" max="16384" width="5.125" style="1"/>
  </cols>
  <sheetData>
    <row r="1" spans="1:253" ht="17.25" customHeight="1">
      <c r="A1" s="2" t="s">
        <v>93</v>
      </c>
    </row>
    <row r="2" spans="1:253" s="12" customFormat="1" ht="26.25" customHeight="1">
      <c r="A2" s="186" t="s">
        <v>149</v>
      </c>
      <c r="B2" s="186"/>
      <c r="C2" s="186"/>
      <c r="D2" s="186"/>
      <c r="E2" s="186"/>
      <c r="F2" s="186"/>
      <c r="G2" s="18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spans="1:253" s="12" customFormat="1" ht="18.95" customHeight="1">
      <c r="A3" s="14" t="s">
        <v>155</v>
      </c>
      <c r="B3" s="14"/>
      <c r="C3" s="5"/>
      <c r="D3" s="5"/>
      <c r="F3" s="6" t="s">
        <v>134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spans="1:253" s="12" customFormat="1" ht="18" customHeight="1">
      <c r="A4" s="185" t="s">
        <v>41</v>
      </c>
      <c r="B4" s="185"/>
      <c r="C4" s="185" t="s">
        <v>42</v>
      </c>
      <c r="D4" s="185"/>
      <c r="E4" s="185"/>
      <c r="F4" s="185"/>
      <c r="G4" s="18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spans="1:253" s="12" customFormat="1" ht="47.25" customHeight="1">
      <c r="A5" s="15" t="s">
        <v>43</v>
      </c>
      <c r="B5" s="15" t="s">
        <v>2</v>
      </c>
      <c r="C5" s="15" t="s">
        <v>43</v>
      </c>
      <c r="D5" s="15" t="s">
        <v>34</v>
      </c>
      <c r="E5" s="16" t="s">
        <v>44</v>
      </c>
      <c r="F5" s="16" t="s">
        <v>45</v>
      </c>
      <c r="G5" s="63" t="s">
        <v>97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spans="1:253" s="77" customFormat="1" ht="20.100000000000001" customHeight="1">
      <c r="A6" s="75" t="s">
        <v>46</v>
      </c>
      <c r="B6" s="73">
        <f>B7+B8</f>
        <v>0</v>
      </c>
      <c r="C6" s="64" t="s">
        <v>47</v>
      </c>
      <c r="D6" s="19">
        <f t="shared" ref="D6:D32" si="0">E6+F6</f>
        <v>346.400823</v>
      </c>
      <c r="E6" s="76">
        <v>346.400823</v>
      </c>
      <c r="F6" s="19">
        <v>0</v>
      </c>
      <c r="G6" s="6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spans="1:253" s="77" customFormat="1" ht="20.100000000000001" customHeight="1">
      <c r="A7" s="75" t="s">
        <v>52</v>
      </c>
      <c r="B7" s="78">
        <v>0</v>
      </c>
      <c r="C7" s="62" t="s">
        <v>48</v>
      </c>
      <c r="D7" s="19">
        <f t="shared" si="0"/>
        <v>268.78534000000002</v>
      </c>
      <c r="E7" s="76">
        <v>268.78534000000002</v>
      </c>
      <c r="F7" s="19">
        <v>0</v>
      </c>
      <c r="G7" s="62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spans="1:253" s="77" customFormat="1" ht="20.100000000000001" customHeight="1">
      <c r="A8" s="22" t="s">
        <v>95</v>
      </c>
      <c r="B8" s="79">
        <v>0</v>
      </c>
      <c r="C8" s="62" t="s">
        <v>49</v>
      </c>
      <c r="D8" s="19">
        <f t="shared" si="0"/>
        <v>0</v>
      </c>
      <c r="E8" s="76">
        <v>0</v>
      </c>
      <c r="F8" s="19">
        <v>0</v>
      </c>
      <c r="G8" s="6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spans="1:253" s="77" customFormat="1" ht="20.100000000000001" customHeight="1">
      <c r="A9" s="22" t="s">
        <v>50</v>
      </c>
      <c r="B9" s="73">
        <v>346.400823</v>
      </c>
      <c r="C9" s="62" t="s">
        <v>51</v>
      </c>
      <c r="D9" s="19">
        <f t="shared" si="0"/>
        <v>0</v>
      </c>
      <c r="E9" s="76">
        <v>0</v>
      </c>
      <c r="F9" s="19">
        <v>0</v>
      </c>
      <c r="G9" s="6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spans="1:253" s="77" customFormat="1" ht="20.100000000000001" customHeight="1">
      <c r="A10" s="75" t="s">
        <v>52</v>
      </c>
      <c r="B10" s="80">
        <v>346.400823</v>
      </c>
      <c r="C10" s="62" t="s">
        <v>53</v>
      </c>
      <c r="D10" s="19">
        <f t="shared" si="0"/>
        <v>0</v>
      </c>
      <c r="E10" s="76">
        <v>0</v>
      </c>
      <c r="F10" s="19">
        <v>0</v>
      </c>
      <c r="G10" s="6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spans="1:253" s="77" customFormat="1" ht="20.100000000000001" customHeight="1">
      <c r="A11" s="75" t="s">
        <v>54</v>
      </c>
      <c r="B11" s="80">
        <v>346.400823</v>
      </c>
      <c r="C11" s="62" t="s">
        <v>56</v>
      </c>
      <c r="D11" s="19">
        <f t="shared" si="0"/>
        <v>0</v>
      </c>
      <c r="E11" s="76">
        <v>0</v>
      </c>
      <c r="F11" s="19">
        <v>0</v>
      </c>
      <c r="G11" s="62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spans="1:253" s="77" customFormat="1" ht="20.100000000000001" customHeight="1">
      <c r="A12" s="81" t="s">
        <v>142</v>
      </c>
      <c r="B12" s="82">
        <v>0</v>
      </c>
      <c r="C12" s="62" t="s">
        <v>57</v>
      </c>
      <c r="D12" s="19">
        <f t="shared" si="0"/>
        <v>0</v>
      </c>
      <c r="E12" s="76">
        <v>0</v>
      </c>
      <c r="F12" s="19">
        <v>0</v>
      </c>
      <c r="G12" s="6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spans="1:253" s="77" customFormat="1" ht="20.100000000000001" customHeight="1">
      <c r="A13" s="22" t="s">
        <v>95</v>
      </c>
      <c r="B13" s="80">
        <v>0</v>
      </c>
      <c r="C13" s="62" t="s">
        <v>110</v>
      </c>
      <c r="D13" s="19">
        <f t="shared" si="0"/>
        <v>0</v>
      </c>
      <c r="E13" s="76">
        <v>0</v>
      </c>
      <c r="F13" s="19">
        <v>0</v>
      </c>
      <c r="G13" s="62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spans="1:253" s="77" customFormat="1" ht="20.100000000000001" customHeight="1">
      <c r="A14" s="75" t="s">
        <v>96</v>
      </c>
      <c r="B14" s="73">
        <v>0</v>
      </c>
      <c r="C14" s="62" t="s">
        <v>58</v>
      </c>
      <c r="D14" s="19">
        <f t="shared" si="0"/>
        <v>36.203119999999998</v>
      </c>
      <c r="E14" s="76">
        <v>36.203119999999998</v>
      </c>
      <c r="F14" s="19">
        <v>0</v>
      </c>
      <c r="G14" s="6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spans="1:253" s="77" customFormat="1" ht="20.100000000000001" customHeight="1">
      <c r="A15" s="18"/>
      <c r="B15" s="21"/>
      <c r="C15" s="23" t="s">
        <v>59</v>
      </c>
      <c r="D15" s="19">
        <f t="shared" si="0"/>
        <v>0</v>
      </c>
      <c r="E15" s="76">
        <v>0</v>
      </c>
      <c r="F15" s="19">
        <v>0</v>
      </c>
      <c r="G15" s="6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spans="1:253" s="77" customFormat="1" ht="20.100000000000001" customHeight="1">
      <c r="A16" s="22"/>
      <c r="B16" s="21"/>
      <c r="C16" s="23" t="s">
        <v>108</v>
      </c>
      <c r="D16" s="19">
        <f t="shared" si="0"/>
        <v>14.512943999999999</v>
      </c>
      <c r="E16" s="76">
        <v>14.512943999999999</v>
      </c>
      <c r="F16" s="19">
        <v>0</v>
      </c>
      <c r="G16" s="62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spans="1:253" s="77" customFormat="1" ht="20.100000000000001" customHeight="1">
      <c r="A17" s="22"/>
      <c r="B17" s="21"/>
      <c r="C17" s="23" t="s">
        <v>109</v>
      </c>
      <c r="D17" s="19">
        <f t="shared" si="0"/>
        <v>0</v>
      </c>
      <c r="E17" s="76">
        <v>0</v>
      </c>
      <c r="F17" s="19">
        <v>0</v>
      </c>
      <c r="G17" s="62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spans="1:253" s="77" customFormat="1" ht="20.100000000000001" customHeight="1">
      <c r="A18" s="22"/>
      <c r="B18" s="21"/>
      <c r="C18" s="23" t="s">
        <v>111</v>
      </c>
      <c r="D18" s="19">
        <f t="shared" si="0"/>
        <v>0</v>
      </c>
      <c r="E18" s="76">
        <v>0</v>
      </c>
      <c r="F18" s="19">
        <v>0</v>
      </c>
      <c r="G18" s="6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spans="1:253" s="77" customFormat="1" ht="20.100000000000001" customHeight="1">
      <c r="A19" s="22"/>
      <c r="B19" s="21"/>
      <c r="C19" s="23" t="s">
        <v>112</v>
      </c>
      <c r="D19" s="19">
        <f t="shared" si="0"/>
        <v>0</v>
      </c>
      <c r="E19" s="76">
        <v>0</v>
      </c>
      <c r="F19" s="19">
        <v>0</v>
      </c>
      <c r="G19" s="62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spans="1:253" s="77" customFormat="1" ht="20.100000000000001" customHeight="1">
      <c r="A20" s="22"/>
      <c r="B20" s="21"/>
      <c r="C20" s="23" t="s">
        <v>114</v>
      </c>
      <c r="D20" s="19">
        <f t="shared" si="0"/>
        <v>0</v>
      </c>
      <c r="E20" s="76">
        <v>0</v>
      </c>
      <c r="F20" s="19">
        <v>0</v>
      </c>
      <c r="G20" s="62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spans="1:253" s="77" customFormat="1" ht="20.100000000000001" customHeight="1">
      <c r="A21" s="22"/>
      <c r="B21" s="21"/>
      <c r="C21" s="23" t="s">
        <v>145</v>
      </c>
      <c r="D21" s="19">
        <f t="shared" si="0"/>
        <v>0</v>
      </c>
      <c r="E21" s="76">
        <v>0</v>
      </c>
      <c r="F21" s="19">
        <v>0</v>
      </c>
      <c r="G21" s="6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spans="1:253" s="77" customFormat="1" ht="20.100000000000001" customHeight="1">
      <c r="A22" s="22"/>
      <c r="B22" s="21"/>
      <c r="C22" s="23" t="s">
        <v>130</v>
      </c>
      <c r="D22" s="19">
        <f t="shared" si="0"/>
        <v>0</v>
      </c>
      <c r="E22" s="76">
        <v>0</v>
      </c>
      <c r="F22" s="19">
        <v>0</v>
      </c>
      <c r="G22" s="62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spans="1:253" s="77" customFormat="1" ht="20.100000000000001" customHeight="1">
      <c r="A23" s="22"/>
      <c r="B23" s="21"/>
      <c r="C23" s="23" t="s">
        <v>60</v>
      </c>
      <c r="D23" s="19">
        <f t="shared" si="0"/>
        <v>0</v>
      </c>
      <c r="E23" s="76">
        <v>0</v>
      </c>
      <c r="F23" s="19">
        <v>0</v>
      </c>
      <c r="G23" s="62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spans="1:253" s="77" customFormat="1" ht="20.100000000000001" customHeight="1">
      <c r="A24" s="22"/>
      <c r="B24" s="21"/>
      <c r="C24" s="23" t="s">
        <v>61</v>
      </c>
      <c r="D24" s="19">
        <f t="shared" si="0"/>
        <v>0</v>
      </c>
      <c r="E24" s="76">
        <v>0</v>
      </c>
      <c r="F24" s="19">
        <v>0</v>
      </c>
      <c r="G24" s="62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spans="1:253" s="77" customFormat="1" ht="20.100000000000001" customHeight="1">
      <c r="A25" s="22"/>
      <c r="B25" s="21"/>
      <c r="C25" s="24" t="s">
        <v>113</v>
      </c>
      <c r="D25" s="19">
        <f t="shared" si="0"/>
        <v>0</v>
      </c>
      <c r="E25" s="76">
        <v>0</v>
      </c>
      <c r="F25" s="19">
        <v>0</v>
      </c>
      <c r="G25" s="62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spans="1:253" s="77" customFormat="1" ht="20.100000000000001" customHeight="1">
      <c r="A26" s="22"/>
      <c r="B26" s="21"/>
      <c r="C26" s="25" t="s">
        <v>62</v>
      </c>
      <c r="D26" s="19">
        <f t="shared" si="0"/>
        <v>26.899419000000002</v>
      </c>
      <c r="E26" s="76">
        <v>26.899419000000002</v>
      </c>
      <c r="F26" s="19">
        <v>0</v>
      </c>
      <c r="G26" s="62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spans="1:253" s="77" customFormat="1" ht="20.100000000000001" customHeight="1">
      <c r="A27" s="22"/>
      <c r="B27" s="21"/>
      <c r="C27" s="23" t="s">
        <v>131</v>
      </c>
      <c r="D27" s="19">
        <f t="shared" si="0"/>
        <v>0</v>
      </c>
      <c r="E27" s="76">
        <v>0</v>
      </c>
      <c r="F27" s="19">
        <v>0</v>
      </c>
      <c r="G27" s="6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spans="1:253" s="77" customFormat="1" ht="20.100000000000001" customHeight="1">
      <c r="A28" s="22"/>
      <c r="B28" s="21"/>
      <c r="C28" s="23" t="s">
        <v>146</v>
      </c>
      <c r="D28" s="19">
        <f t="shared" si="0"/>
        <v>0</v>
      </c>
      <c r="E28" s="76">
        <v>0</v>
      </c>
      <c r="F28" s="19">
        <v>0</v>
      </c>
      <c r="G28" s="6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spans="1:253" s="77" customFormat="1" ht="20.100000000000001" customHeight="1">
      <c r="A29" s="22"/>
      <c r="B29" s="21"/>
      <c r="C29" s="23" t="s">
        <v>104</v>
      </c>
      <c r="D29" s="19">
        <f t="shared" si="0"/>
        <v>0</v>
      </c>
      <c r="E29" s="76">
        <v>0</v>
      </c>
      <c r="F29" s="19">
        <v>0</v>
      </c>
      <c r="G29" s="62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spans="1:253" s="77" customFormat="1" ht="20.100000000000001" customHeight="1">
      <c r="A30" s="22"/>
      <c r="B30" s="21"/>
      <c r="C30" s="23" t="s">
        <v>105</v>
      </c>
      <c r="D30" s="19">
        <f t="shared" si="0"/>
        <v>0</v>
      </c>
      <c r="E30" s="76">
        <v>0</v>
      </c>
      <c r="F30" s="19">
        <v>0</v>
      </c>
      <c r="G30" s="6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spans="1:253" s="77" customFormat="1" ht="20.100000000000001" customHeight="1">
      <c r="A31" s="22"/>
      <c r="B31" s="21"/>
      <c r="C31" s="23" t="s">
        <v>106</v>
      </c>
      <c r="D31" s="19">
        <f t="shared" si="0"/>
        <v>0</v>
      </c>
      <c r="E31" s="76">
        <v>0</v>
      </c>
      <c r="F31" s="19">
        <v>0</v>
      </c>
      <c r="G31" s="6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spans="1:253" s="77" customFormat="1" ht="20.100000000000001" customHeight="1">
      <c r="A32" s="22"/>
      <c r="B32" s="21"/>
      <c r="C32" s="23" t="s">
        <v>107</v>
      </c>
      <c r="D32" s="19">
        <f t="shared" si="0"/>
        <v>0</v>
      </c>
      <c r="E32" s="76">
        <v>0</v>
      </c>
      <c r="F32" s="19">
        <v>0</v>
      </c>
      <c r="G32" s="62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spans="1:253" s="12" customFormat="1" ht="20.100000000000001" customHeight="1">
      <c r="A33" s="17"/>
      <c r="B33" s="21"/>
      <c r="D33" s="26"/>
      <c r="E33" s="27"/>
      <c r="F33" s="28"/>
      <c r="G33" s="62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spans="1:253" s="12" customFormat="1" ht="20.100000000000001" customHeight="1">
      <c r="A34" s="18"/>
      <c r="B34" s="21"/>
      <c r="C34" s="17" t="s">
        <v>29</v>
      </c>
      <c r="D34" s="26">
        <f>B36-D6</f>
        <v>0</v>
      </c>
      <c r="E34" s="27"/>
      <c r="F34" s="28"/>
      <c r="G34" s="62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spans="1:253" s="12" customFormat="1" ht="20.100000000000001" customHeight="1">
      <c r="A35" s="22"/>
      <c r="B35" s="29"/>
      <c r="C35" s="20"/>
      <c r="D35" s="26"/>
      <c r="E35" s="27"/>
      <c r="F35" s="28"/>
      <c r="G35" s="62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</row>
    <row r="36" spans="1:253" s="30" customFormat="1" ht="20.100000000000001" customHeight="1">
      <c r="A36" s="31" t="s">
        <v>63</v>
      </c>
      <c r="B36" s="74">
        <f>B6+B9</f>
        <v>346.400823</v>
      </c>
      <c r="C36" s="31" t="s">
        <v>64</v>
      </c>
      <c r="D36" s="32">
        <f>D34+D6</f>
        <v>346.400823</v>
      </c>
      <c r="E36" s="76">
        <v>346.400823</v>
      </c>
      <c r="F36" s="28">
        <v>0</v>
      </c>
      <c r="G36" s="62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</row>
    <row r="37" spans="1:253" s="13" customFormat="1" ht="18.75" customHeight="1">
      <c r="A37" s="2" t="s">
        <v>65</v>
      </c>
      <c r="C37" s="33"/>
      <c r="D37" s="33"/>
    </row>
    <row r="38" spans="1:253" s="13" customFormat="1" ht="11.25">
      <c r="C38" s="33"/>
      <c r="D38" s="33"/>
    </row>
  </sheetData>
  <sheetProtection formatCells="0" formatColumns="0" formatRows="0"/>
  <mergeCells count="3">
    <mergeCell ref="A4:B4"/>
    <mergeCell ref="C4:G4"/>
    <mergeCell ref="A2:G2"/>
  </mergeCells>
  <phoneticPr fontId="8" type="noConversion"/>
  <printOptions horizontalCentered="1"/>
  <pageMargins left="0.48" right="0.59" top="0.37" bottom="0.55000000000000004" header="0.28000000000000003" footer="0.24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"/>
  <sheetViews>
    <sheetView showGridLines="0" zoomScaleSheetLayoutView="100" workbookViewId="0"/>
  </sheetViews>
  <sheetFormatPr defaultRowHeight="18" customHeight="1"/>
  <cols>
    <col min="1" max="1" width="8" style="59" customWidth="1"/>
    <col min="2" max="2" width="14.875" style="61" customWidth="1"/>
    <col min="3" max="3" width="8.375" style="60" customWidth="1"/>
    <col min="4" max="4" width="7.5" style="60" customWidth="1"/>
    <col min="5" max="5" width="7.625" style="60" customWidth="1"/>
    <col min="6" max="6" width="7.125" style="58" customWidth="1"/>
    <col min="7" max="7" width="7.625" style="58" customWidth="1"/>
    <col min="8" max="8" width="7.25" style="58" customWidth="1"/>
    <col min="9" max="9" width="7.625" style="58" customWidth="1"/>
    <col min="10" max="10" width="7.25" style="58" customWidth="1"/>
    <col min="11" max="11" width="7.125" style="58" customWidth="1"/>
    <col min="12" max="12" width="7" style="58" customWidth="1"/>
    <col min="13" max="13" width="7.125" style="58" customWidth="1"/>
    <col min="14" max="14" width="7" style="58" customWidth="1"/>
    <col min="15" max="20" width="7.625" style="58" customWidth="1"/>
    <col min="21" max="16384" width="9" style="58"/>
  </cols>
  <sheetData>
    <row r="1" spans="1:256" s="135" customFormat="1" ht="18" customHeight="1">
      <c r="A1" s="180" t="s">
        <v>203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  <c r="IO1" s="162"/>
      <c r="IP1" s="162"/>
      <c r="IQ1" s="162"/>
      <c r="IR1" s="162"/>
      <c r="IS1" s="162"/>
      <c r="IT1" s="162"/>
      <c r="IU1" s="162"/>
      <c r="IV1" s="162"/>
    </row>
    <row r="2" spans="1:256" s="135" customFormat="1" ht="30" customHeight="1">
      <c r="A2" s="163"/>
      <c r="B2" s="164" t="s">
        <v>144</v>
      </c>
      <c r="C2" s="165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  <c r="IR2" s="167"/>
      <c r="IS2" s="167"/>
      <c r="IT2" s="167"/>
      <c r="IU2" s="167"/>
      <c r="IV2" s="167"/>
    </row>
    <row r="3" spans="1:256" s="135" customFormat="1" ht="18" customHeight="1">
      <c r="A3" s="168"/>
      <c r="B3" s="169" t="s">
        <v>68</v>
      </c>
      <c r="C3" s="170"/>
      <c r="D3" s="170"/>
      <c r="E3" s="171"/>
      <c r="F3" s="168"/>
      <c r="G3" s="168"/>
      <c r="H3" s="168"/>
      <c r="I3" s="168"/>
      <c r="J3" s="168"/>
      <c r="K3" s="168"/>
      <c r="L3" s="168"/>
      <c r="M3" s="168"/>
      <c r="N3" s="172"/>
      <c r="O3" s="172"/>
      <c r="P3" s="172"/>
      <c r="Q3" s="172"/>
      <c r="R3" s="172"/>
      <c r="S3" s="172"/>
      <c r="T3" s="173" t="s">
        <v>197</v>
      </c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  <c r="FP3" s="168"/>
      <c r="FQ3" s="168"/>
      <c r="FR3" s="168"/>
      <c r="FS3" s="168"/>
      <c r="FT3" s="168"/>
      <c r="FU3" s="168"/>
      <c r="FV3" s="168"/>
      <c r="FW3" s="168"/>
      <c r="FX3" s="168"/>
      <c r="FY3" s="168"/>
      <c r="FZ3" s="168"/>
      <c r="GA3" s="168"/>
      <c r="GB3" s="168"/>
      <c r="GC3" s="168"/>
      <c r="GD3" s="168"/>
      <c r="GE3" s="168"/>
      <c r="GF3" s="168"/>
      <c r="GG3" s="168"/>
      <c r="GH3" s="168"/>
      <c r="GI3" s="168"/>
      <c r="GJ3" s="168"/>
      <c r="GK3" s="168"/>
      <c r="GL3" s="168"/>
      <c r="GM3" s="168"/>
      <c r="GN3" s="168"/>
      <c r="GO3" s="168"/>
      <c r="GP3" s="168"/>
      <c r="GQ3" s="168"/>
      <c r="GR3" s="168"/>
      <c r="GS3" s="168"/>
      <c r="GT3" s="168"/>
      <c r="GU3" s="168"/>
      <c r="GV3" s="168"/>
      <c r="GW3" s="168"/>
      <c r="GX3" s="168"/>
      <c r="GY3" s="168"/>
      <c r="GZ3" s="168"/>
      <c r="HA3" s="168"/>
      <c r="HB3" s="168"/>
      <c r="HC3" s="168"/>
      <c r="HD3" s="168"/>
      <c r="HE3" s="168"/>
      <c r="HF3" s="168"/>
      <c r="HG3" s="168"/>
      <c r="HH3" s="168"/>
      <c r="HI3" s="168"/>
      <c r="HJ3" s="168"/>
      <c r="HK3" s="168"/>
      <c r="HL3" s="168"/>
      <c r="HM3" s="168"/>
      <c r="HN3" s="168"/>
      <c r="HO3" s="168"/>
      <c r="HP3" s="168"/>
      <c r="HQ3" s="168"/>
      <c r="HR3" s="168"/>
      <c r="HS3" s="168"/>
      <c r="HT3" s="168"/>
      <c r="HU3" s="168"/>
      <c r="HV3" s="168"/>
      <c r="HW3" s="168"/>
      <c r="HX3" s="168"/>
      <c r="HY3" s="168"/>
      <c r="HZ3" s="168"/>
      <c r="IA3" s="168"/>
      <c r="IB3" s="168"/>
      <c r="IC3" s="168"/>
      <c r="ID3" s="168"/>
      <c r="IE3" s="168"/>
      <c r="IF3" s="168"/>
      <c r="IG3" s="168"/>
      <c r="IH3" s="168"/>
      <c r="II3" s="168"/>
      <c r="IJ3" s="168"/>
      <c r="IK3" s="168"/>
      <c r="IL3" s="168"/>
      <c r="IM3" s="168"/>
      <c r="IN3" s="168"/>
      <c r="IO3" s="168"/>
      <c r="IP3" s="168"/>
      <c r="IQ3" s="168"/>
      <c r="IR3" s="168"/>
      <c r="IS3" s="168"/>
      <c r="IT3" s="168"/>
      <c r="IU3" s="168"/>
      <c r="IV3" s="168"/>
    </row>
    <row r="4" spans="1:256" s="135" customFormat="1" ht="27" customHeight="1">
      <c r="A4" s="201" t="s">
        <v>69</v>
      </c>
      <c r="B4" s="201" t="s">
        <v>87</v>
      </c>
      <c r="C4" s="201" t="s">
        <v>34</v>
      </c>
      <c r="D4" s="175" t="s">
        <v>71</v>
      </c>
      <c r="E4" s="175"/>
      <c r="F4" s="175"/>
      <c r="G4" s="175"/>
      <c r="H4" s="175"/>
      <c r="I4" s="175"/>
      <c r="J4" s="201" t="s">
        <v>72</v>
      </c>
      <c r="K4" s="201" t="s">
        <v>6</v>
      </c>
      <c r="L4" s="201" t="s">
        <v>73</v>
      </c>
      <c r="M4" s="201" t="s">
        <v>74</v>
      </c>
      <c r="N4" s="201" t="s">
        <v>38</v>
      </c>
      <c r="O4" s="176" t="s">
        <v>75</v>
      </c>
      <c r="P4" s="176"/>
      <c r="Q4" s="176"/>
      <c r="R4" s="176"/>
      <c r="S4" s="176"/>
      <c r="T4" s="176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68"/>
      <c r="GB4" s="168"/>
      <c r="GC4" s="168"/>
      <c r="GD4" s="168"/>
      <c r="GE4" s="168"/>
      <c r="GF4" s="168"/>
      <c r="GG4" s="168"/>
      <c r="GH4" s="168"/>
      <c r="GI4" s="168"/>
      <c r="GJ4" s="168"/>
      <c r="GK4" s="168"/>
      <c r="GL4" s="168"/>
      <c r="GM4" s="168"/>
      <c r="GN4" s="168"/>
      <c r="GO4" s="168"/>
      <c r="GP4" s="168"/>
      <c r="GQ4" s="168"/>
      <c r="GR4" s="168"/>
      <c r="GS4" s="168"/>
      <c r="GT4" s="168"/>
      <c r="GU4" s="168"/>
      <c r="GV4" s="168"/>
      <c r="GW4" s="168"/>
      <c r="GX4" s="168"/>
      <c r="GY4" s="168"/>
      <c r="GZ4" s="168"/>
      <c r="HA4" s="168"/>
      <c r="HB4" s="168"/>
      <c r="HC4" s="168"/>
      <c r="HD4" s="168"/>
      <c r="HE4" s="168"/>
      <c r="HF4" s="168"/>
      <c r="HG4" s="168"/>
      <c r="HH4" s="168"/>
      <c r="HI4" s="168"/>
      <c r="HJ4" s="168"/>
      <c r="HK4" s="168"/>
      <c r="HL4" s="168"/>
      <c r="HM4" s="168"/>
      <c r="HN4" s="168"/>
      <c r="HO4" s="168"/>
      <c r="HP4" s="168"/>
      <c r="HQ4" s="168"/>
      <c r="HR4" s="168"/>
      <c r="HS4" s="168"/>
      <c r="HT4" s="168"/>
      <c r="HU4" s="168"/>
      <c r="HV4" s="168"/>
      <c r="HW4" s="168"/>
      <c r="HX4" s="168"/>
      <c r="HY4" s="168"/>
      <c r="HZ4" s="168"/>
      <c r="IA4" s="168"/>
      <c r="IB4" s="168"/>
      <c r="IC4" s="168"/>
      <c r="ID4" s="168"/>
      <c r="IE4" s="168"/>
      <c r="IF4" s="168"/>
      <c r="IG4" s="168"/>
      <c r="IH4" s="168"/>
      <c r="II4" s="168"/>
      <c r="IJ4" s="168"/>
      <c r="IK4" s="168"/>
      <c r="IL4" s="168"/>
      <c r="IM4" s="168"/>
      <c r="IN4" s="168"/>
      <c r="IO4" s="168"/>
      <c r="IP4" s="168"/>
      <c r="IQ4" s="168"/>
      <c r="IR4" s="168"/>
      <c r="IS4" s="168"/>
      <c r="IT4" s="168"/>
      <c r="IU4" s="168"/>
      <c r="IV4" s="168"/>
    </row>
    <row r="5" spans="1:256" s="135" customFormat="1" ht="46.5" customHeight="1">
      <c r="A5" s="201"/>
      <c r="B5" s="201"/>
      <c r="C5" s="201"/>
      <c r="D5" s="174" t="s">
        <v>37</v>
      </c>
      <c r="E5" s="174" t="s">
        <v>55</v>
      </c>
      <c r="F5" s="177" t="s">
        <v>76</v>
      </c>
      <c r="G5" s="177" t="s">
        <v>77</v>
      </c>
      <c r="H5" s="177" t="s">
        <v>78</v>
      </c>
      <c r="I5" s="174" t="s">
        <v>79</v>
      </c>
      <c r="J5" s="201"/>
      <c r="K5" s="201"/>
      <c r="L5" s="201"/>
      <c r="M5" s="201"/>
      <c r="N5" s="201"/>
      <c r="O5" s="174" t="s">
        <v>80</v>
      </c>
      <c r="P5" s="174" t="s">
        <v>81</v>
      </c>
      <c r="Q5" s="174" t="s">
        <v>82</v>
      </c>
      <c r="R5" s="174" t="s">
        <v>83</v>
      </c>
      <c r="S5" s="174" t="s">
        <v>84</v>
      </c>
      <c r="T5" s="174" t="s">
        <v>85</v>
      </c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  <c r="FZ5" s="168"/>
      <c r="GA5" s="168"/>
      <c r="GB5" s="168"/>
      <c r="GC5" s="168"/>
      <c r="GD5" s="168"/>
      <c r="GE5" s="168"/>
      <c r="GF5" s="168"/>
      <c r="GG5" s="168"/>
      <c r="GH5" s="168"/>
      <c r="GI5" s="168"/>
      <c r="GJ5" s="168"/>
      <c r="GK5" s="168"/>
      <c r="GL5" s="168"/>
      <c r="GM5" s="168"/>
      <c r="GN5" s="168"/>
      <c r="GO5" s="168"/>
      <c r="GP5" s="168"/>
      <c r="GQ5" s="168"/>
      <c r="GR5" s="168"/>
      <c r="GS5" s="168"/>
      <c r="GT5" s="168"/>
      <c r="GU5" s="168"/>
      <c r="GV5" s="168"/>
      <c r="GW5" s="168"/>
      <c r="GX5" s="168"/>
      <c r="GY5" s="168"/>
      <c r="GZ5" s="168"/>
      <c r="HA5" s="168"/>
      <c r="HB5" s="168"/>
      <c r="HC5" s="168"/>
      <c r="HD5" s="168"/>
      <c r="HE5" s="168"/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68"/>
      <c r="HZ5" s="168"/>
      <c r="IA5" s="168"/>
      <c r="IB5" s="168"/>
      <c r="IC5" s="168"/>
      <c r="ID5" s="168"/>
      <c r="IE5" s="168"/>
      <c r="IF5" s="168"/>
      <c r="IG5" s="168"/>
      <c r="IH5" s="168"/>
      <c r="II5" s="168"/>
      <c r="IJ5" s="168"/>
      <c r="IK5" s="168"/>
      <c r="IL5" s="168"/>
      <c r="IM5" s="168"/>
      <c r="IN5" s="168"/>
      <c r="IO5" s="168"/>
      <c r="IP5" s="168"/>
      <c r="IQ5" s="168"/>
      <c r="IR5" s="168"/>
      <c r="IS5" s="168"/>
      <c r="IT5" s="168"/>
      <c r="IU5" s="168"/>
      <c r="IV5" s="168"/>
    </row>
    <row r="6" spans="1:256" s="135" customFormat="1" ht="18" customHeight="1">
      <c r="A6" s="178" t="s">
        <v>86</v>
      </c>
      <c r="B6" s="178" t="s">
        <v>86</v>
      </c>
      <c r="C6" s="178">
        <v>1</v>
      </c>
      <c r="D6" s="178">
        <v>2</v>
      </c>
      <c r="E6" s="178">
        <v>3</v>
      </c>
      <c r="F6" s="178">
        <v>4</v>
      </c>
      <c r="G6" s="178">
        <v>5</v>
      </c>
      <c r="H6" s="178">
        <v>6</v>
      </c>
      <c r="I6" s="178">
        <v>7</v>
      </c>
      <c r="J6" s="178">
        <v>8</v>
      </c>
      <c r="K6" s="178">
        <v>9</v>
      </c>
      <c r="L6" s="178">
        <v>10</v>
      </c>
      <c r="M6" s="178">
        <v>11</v>
      </c>
      <c r="N6" s="178">
        <v>12</v>
      </c>
      <c r="O6" s="178">
        <v>13</v>
      </c>
      <c r="P6" s="178">
        <v>14</v>
      </c>
      <c r="Q6" s="178">
        <v>15</v>
      </c>
      <c r="R6" s="178">
        <v>16</v>
      </c>
      <c r="S6" s="178">
        <v>17</v>
      </c>
      <c r="T6" s="178">
        <v>18</v>
      </c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  <c r="IO6" s="162"/>
      <c r="IP6" s="162"/>
      <c r="IQ6" s="162"/>
      <c r="IR6" s="162"/>
      <c r="IS6" s="162"/>
      <c r="IT6" s="162"/>
      <c r="IU6" s="162"/>
      <c r="IV6" s="162"/>
    </row>
    <row r="7" spans="1:256" s="89" customFormat="1" ht="18" customHeight="1">
      <c r="A7" s="161"/>
      <c r="B7" s="160"/>
      <c r="C7" s="159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7"/>
      <c r="P7" s="157"/>
      <c r="Q7" s="157"/>
      <c r="R7" s="157"/>
      <c r="S7" s="157"/>
      <c r="T7" s="157"/>
    </row>
    <row r="8" spans="1:256" s="135" customFormat="1" ht="21" customHeight="1">
      <c r="A8" s="162"/>
      <c r="B8" s="179"/>
      <c r="C8" s="162"/>
      <c r="D8" s="162"/>
      <c r="E8" s="162"/>
      <c r="F8" s="179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  <c r="IR8" s="162"/>
      <c r="IS8" s="162"/>
      <c r="IT8" s="162"/>
      <c r="IU8" s="162"/>
      <c r="IV8" s="162"/>
    </row>
    <row r="9" spans="1:256" s="135" customFormat="1" ht="21" customHeight="1">
      <c r="A9" s="16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R9" s="162"/>
      <c r="HS9" s="162"/>
      <c r="HT9" s="162"/>
      <c r="HU9" s="162"/>
      <c r="HV9" s="162"/>
      <c r="HW9" s="162"/>
      <c r="HX9" s="162"/>
      <c r="HY9" s="162"/>
      <c r="HZ9" s="162"/>
      <c r="IA9" s="162"/>
      <c r="IB9" s="162"/>
      <c r="IC9" s="162"/>
      <c r="ID9" s="162"/>
      <c r="IE9" s="162"/>
      <c r="IF9" s="162"/>
      <c r="IG9" s="162"/>
      <c r="IH9" s="162"/>
      <c r="II9" s="162"/>
      <c r="IJ9" s="162"/>
      <c r="IK9" s="162"/>
      <c r="IL9" s="162"/>
      <c r="IM9" s="162"/>
      <c r="IN9" s="162"/>
      <c r="IO9" s="162"/>
      <c r="IP9" s="162"/>
      <c r="IQ9" s="162"/>
      <c r="IR9" s="162"/>
      <c r="IS9" s="162"/>
      <c r="IT9" s="162"/>
      <c r="IU9" s="162"/>
      <c r="IV9" s="162"/>
    </row>
  </sheetData>
  <sheetProtection formatCells="0" formatColumns="0" formatRows="0"/>
  <mergeCells count="8">
    <mergeCell ref="K4:K5"/>
    <mergeCell ref="L4:L5"/>
    <mergeCell ref="M4:M5"/>
    <mergeCell ref="N4:N5"/>
    <mergeCell ref="A4:A5"/>
    <mergeCell ref="B4:B5"/>
    <mergeCell ref="C4:C5"/>
    <mergeCell ref="J4:J5"/>
  </mergeCells>
  <phoneticPr fontId="8" type="noConversion"/>
  <printOptions horizontalCentered="1"/>
  <pageMargins left="0.75" right="0.75" top="0.98" bottom="0.98" header="0.51" footer="0.51"/>
  <pageSetup paperSize="9" scale="84" fitToHeight="99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0"/>
  <sheetViews>
    <sheetView showGridLines="0" showZeros="0" workbookViewId="0"/>
  </sheetViews>
  <sheetFormatPr defaultColWidth="6.875" defaultRowHeight="12.75" customHeight="1"/>
  <cols>
    <col min="1" max="1" width="36.125" style="68" customWidth="1"/>
    <col min="2" max="2" width="19.125" style="68" customWidth="1"/>
    <col min="3" max="16384" width="6.875" style="68"/>
  </cols>
  <sheetData>
    <row r="1" spans="1:2" ht="32.25" customHeight="1"/>
    <row r="2" spans="1:2" ht="32.25" customHeight="1">
      <c r="A2" s="69" t="s">
        <v>137</v>
      </c>
      <c r="B2" s="69"/>
    </row>
    <row r="3" spans="1:2" ht="32.25" customHeight="1">
      <c r="A3" s="181" t="s">
        <v>204</v>
      </c>
      <c r="B3" s="72" t="s">
        <v>134</v>
      </c>
    </row>
    <row r="4" spans="1:2" ht="32.25" customHeight="1">
      <c r="A4" s="70" t="s">
        <v>43</v>
      </c>
      <c r="B4" s="71" t="s">
        <v>2</v>
      </c>
    </row>
    <row r="5" spans="1:2" s="181" customFormat="1" ht="32.25" customHeight="1">
      <c r="A5" s="156" t="s">
        <v>34</v>
      </c>
      <c r="B5" s="155">
        <v>5</v>
      </c>
    </row>
    <row r="6" spans="1:2" s="181" customFormat="1" ht="32.25" customHeight="1">
      <c r="A6" s="99" t="s">
        <v>138</v>
      </c>
      <c r="B6" s="100">
        <v>0</v>
      </c>
    </row>
    <row r="7" spans="1:2" s="181" customFormat="1" ht="32.25" customHeight="1">
      <c r="A7" s="99" t="s">
        <v>136</v>
      </c>
      <c r="B7" s="101">
        <v>0</v>
      </c>
    </row>
    <row r="8" spans="1:2" s="181" customFormat="1" ht="32.25" customHeight="1">
      <c r="A8" s="99" t="s">
        <v>139</v>
      </c>
      <c r="B8" s="101">
        <v>5</v>
      </c>
    </row>
    <row r="9" spans="1:2" s="181" customFormat="1" ht="32.25" customHeight="1">
      <c r="A9" s="99" t="s">
        <v>140</v>
      </c>
      <c r="B9" s="101">
        <v>5</v>
      </c>
    </row>
    <row r="10" spans="1:2" s="181" customFormat="1" ht="32.25" customHeight="1">
      <c r="A10" s="99" t="s">
        <v>141</v>
      </c>
      <c r="B10" s="155">
        <v>0</v>
      </c>
    </row>
  </sheetData>
  <sheetProtection formatCells="0"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1"/>
  <sheetViews>
    <sheetView showGridLines="0" workbookViewId="0">
      <selection sqref="A1:K6"/>
    </sheetView>
  </sheetViews>
  <sheetFormatPr defaultRowHeight="13.5"/>
  <cols>
    <col min="1" max="1" width="32.375" customWidth="1"/>
    <col min="2" max="2" width="21.5" customWidth="1"/>
    <col min="3" max="3" width="17.875" customWidth="1"/>
    <col min="4" max="4" width="13.875" bestFit="1" customWidth="1"/>
    <col min="5" max="5" width="16.125" bestFit="1" customWidth="1"/>
    <col min="6" max="6" width="18.375" bestFit="1" customWidth="1"/>
    <col min="7" max="7" width="13.875" bestFit="1" customWidth="1"/>
    <col min="8" max="8" width="16.125" bestFit="1" customWidth="1"/>
    <col min="9" max="10" width="18.375" bestFit="1" customWidth="1"/>
    <col min="11" max="11" width="14.25" customWidth="1"/>
  </cols>
  <sheetData>
    <row r="1" spans="1:11" ht="13.5" customHeight="1">
      <c r="A1" s="202" t="s">
        <v>205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3.5" customHeigh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1" ht="13.5" customHeight="1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1" ht="13.5" customHeight="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ht="13.5" customHeight="1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.5" customHeight="1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11" ht="29.25" customHeight="1">
      <c r="A7" s="203" t="s">
        <v>206</v>
      </c>
      <c r="B7" s="203" t="s">
        <v>207</v>
      </c>
      <c r="C7" s="203" t="s">
        <v>34</v>
      </c>
      <c r="D7" s="203" t="s">
        <v>208</v>
      </c>
      <c r="E7" s="203"/>
      <c r="F7" s="203"/>
      <c r="G7" s="203" t="s">
        <v>209</v>
      </c>
      <c r="H7" s="203"/>
      <c r="I7" s="203"/>
      <c r="J7" s="184"/>
      <c r="K7" s="184"/>
    </row>
    <row r="8" spans="1:11" ht="28.5" customHeight="1">
      <c r="A8" s="203"/>
      <c r="B8" s="203"/>
      <c r="C8" s="203"/>
      <c r="D8" s="184" t="s">
        <v>210</v>
      </c>
      <c r="E8" s="184" t="s">
        <v>211</v>
      </c>
      <c r="F8" s="184" t="s">
        <v>212</v>
      </c>
      <c r="G8" s="184" t="s">
        <v>210</v>
      </c>
      <c r="H8" s="184" t="s">
        <v>211</v>
      </c>
      <c r="I8" s="184" t="s">
        <v>212</v>
      </c>
      <c r="J8" s="184" t="s">
        <v>213</v>
      </c>
      <c r="K8" s="184" t="s">
        <v>214</v>
      </c>
    </row>
    <row r="9" spans="1:11" ht="24.75" customHeight="1">
      <c r="A9" s="184" t="s">
        <v>86</v>
      </c>
      <c r="B9" s="184" t="s">
        <v>86</v>
      </c>
      <c r="C9" s="184">
        <v>1</v>
      </c>
      <c r="D9" s="184">
        <v>2</v>
      </c>
      <c r="E9" s="184">
        <v>3</v>
      </c>
      <c r="F9" s="184">
        <v>4</v>
      </c>
      <c r="G9" s="184">
        <v>5</v>
      </c>
      <c r="H9" s="184">
        <v>6</v>
      </c>
      <c r="I9" s="184">
        <v>7</v>
      </c>
      <c r="J9" s="184">
        <v>8</v>
      </c>
      <c r="K9" s="184">
        <v>9</v>
      </c>
    </row>
    <row r="10" spans="1:11" s="89" customFormat="1" ht="25.5" customHeight="1">
      <c r="A10" s="183"/>
      <c r="B10" s="183"/>
      <c r="C10" s="182"/>
      <c r="D10" s="182"/>
      <c r="E10" s="182"/>
      <c r="F10" s="182"/>
      <c r="G10" s="182"/>
      <c r="H10" s="182"/>
      <c r="I10" s="182"/>
      <c r="J10" s="182"/>
      <c r="K10" s="182"/>
    </row>
    <row r="11" spans="1:11" ht="13.5" customHeight="1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</row>
  </sheetData>
  <sheetProtection formatCells="0" formatColumns="0" formatRows="0"/>
  <mergeCells count="6">
    <mergeCell ref="A1:K6"/>
    <mergeCell ref="G7:I7"/>
    <mergeCell ref="D7:F7"/>
    <mergeCell ref="A7:A8"/>
    <mergeCell ref="B7:B8"/>
    <mergeCell ref="C7:C8"/>
  </mergeCells>
  <phoneticPr fontId="8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showGridLines="0" workbookViewId="0"/>
  </sheetViews>
  <sheetFormatPr defaultRowHeight="14.25"/>
  <cols>
    <col min="1" max="1" width="19" style="1" customWidth="1"/>
    <col min="2" max="2" width="24.75" style="1" customWidth="1"/>
    <col min="3" max="3" width="12.25" style="1" customWidth="1"/>
    <col min="4" max="5" width="13.125" style="1" customWidth="1"/>
    <col min="6" max="16384" width="9" style="1"/>
  </cols>
  <sheetData>
    <row r="1" spans="1:5" ht="14.25" customHeight="1">
      <c r="A1" s="2" t="s">
        <v>98</v>
      </c>
    </row>
    <row r="2" spans="1:5" ht="25.5" customHeight="1">
      <c r="A2" s="186" t="s">
        <v>150</v>
      </c>
      <c r="B2" s="186"/>
      <c r="C2" s="186"/>
      <c r="D2" s="186"/>
      <c r="E2" s="186"/>
    </row>
    <row r="3" spans="1:5" ht="22.5" customHeight="1">
      <c r="A3" s="48" t="s">
        <v>171</v>
      </c>
      <c r="B3" s="9"/>
      <c r="C3" s="9"/>
      <c r="D3" s="9"/>
      <c r="E3" s="3" t="s">
        <v>135</v>
      </c>
    </row>
    <row r="4" spans="1:5" ht="21" customHeight="1">
      <c r="A4" s="187" t="s">
        <v>33</v>
      </c>
      <c r="B4" s="187"/>
      <c r="C4" s="188" t="s">
        <v>2</v>
      </c>
      <c r="D4" s="188"/>
      <c r="E4" s="188"/>
    </row>
    <row r="5" spans="1:5" ht="21" customHeight="1">
      <c r="A5" s="10" t="s">
        <v>35</v>
      </c>
      <c r="B5" s="10" t="s">
        <v>36</v>
      </c>
      <c r="C5" s="11" t="s">
        <v>34</v>
      </c>
      <c r="D5" s="11" t="s">
        <v>39</v>
      </c>
      <c r="E5" s="11" t="s">
        <v>40</v>
      </c>
    </row>
    <row r="6" spans="1:5" s="85" customFormat="1" ht="18.75" customHeight="1">
      <c r="A6" s="83"/>
      <c r="B6" s="84" t="s">
        <v>34</v>
      </c>
      <c r="C6" s="19">
        <v>346.400823</v>
      </c>
      <c r="D6" s="19">
        <v>346.400823</v>
      </c>
      <c r="E6" s="19">
        <v>0</v>
      </c>
    </row>
    <row r="7" spans="1:5" customFormat="1" ht="18.75" customHeight="1">
      <c r="A7" s="83">
        <v>201</v>
      </c>
      <c r="B7" s="84" t="s">
        <v>156</v>
      </c>
      <c r="C7" s="19">
        <v>268.78534000000002</v>
      </c>
      <c r="D7" s="19">
        <v>268.78534000000002</v>
      </c>
      <c r="E7" s="19">
        <v>0</v>
      </c>
    </row>
    <row r="8" spans="1:5" customFormat="1" ht="18.75" customHeight="1">
      <c r="A8" s="83">
        <v>20103</v>
      </c>
      <c r="B8" s="84" t="s">
        <v>157</v>
      </c>
      <c r="C8" s="19">
        <v>268.78534000000002</v>
      </c>
      <c r="D8" s="19">
        <v>268.78534000000002</v>
      </c>
      <c r="E8" s="19">
        <v>0</v>
      </c>
    </row>
    <row r="9" spans="1:5" customFormat="1" ht="18.75" customHeight="1">
      <c r="A9" s="83">
        <v>2010301</v>
      </c>
      <c r="B9" s="84" t="s">
        <v>158</v>
      </c>
      <c r="C9" s="19">
        <v>268.78534000000002</v>
      </c>
      <c r="D9" s="19">
        <v>268.78534000000002</v>
      </c>
      <c r="E9" s="19">
        <v>0</v>
      </c>
    </row>
    <row r="10" spans="1:5" customFormat="1" ht="18.75" customHeight="1">
      <c r="A10" s="83">
        <v>208</v>
      </c>
      <c r="B10" s="84" t="s">
        <v>159</v>
      </c>
      <c r="C10" s="19">
        <v>36.203119999999998</v>
      </c>
      <c r="D10" s="19">
        <v>36.203119999999998</v>
      </c>
      <c r="E10" s="19">
        <v>0</v>
      </c>
    </row>
    <row r="11" spans="1:5" customFormat="1" ht="18.75" customHeight="1">
      <c r="A11" s="83">
        <v>20805</v>
      </c>
      <c r="B11" s="84" t="s">
        <v>160</v>
      </c>
      <c r="C11" s="19">
        <v>36.203119999999998</v>
      </c>
      <c r="D11" s="19">
        <v>36.203119999999998</v>
      </c>
      <c r="E11" s="19">
        <v>0</v>
      </c>
    </row>
    <row r="12" spans="1:5" customFormat="1" ht="18.75" customHeight="1">
      <c r="A12" s="83">
        <v>2080505</v>
      </c>
      <c r="B12" s="84" t="s">
        <v>161</v>
      </c>
      <c r="C12" s="19">
        <v>24.526160000000001</v>
      </c>
      <c r="D12" s="19">
        <v>24.526160000000001</v>
      </c>
      <c r="E12" s="19">
        <v>0</v>
      </c>
    </row>
    <row r="13" spans="1:5" customFormat="1" ht="18.75" customHeight="1">
      <c r="A13" s="83">
        <v>2080506</v>
      </c>
      <c r="B13" s="84" t="s">
        <v>162</v>
      </c>
      <c r="C13" s="19">
        <v>11.676959999999999</v>
      </c>
      <c r="D13" s="19">
        <v>11.676959999999999</v>
      </c>
      <c r="E13" s="19">
        <v>0</v>
      </c>
    </row>
    <row r="14" spans="1:5" customFormat="1" ht="18.75" customHeight="1">
      <c r="A14" s="83">
        <v>210</v>
      </c>
      <c r="B14" s="84" t="s">
        <v>163</v>
      </c>
      <c r="C14" s="19">
        <v>14.512943999999999</v>
      </c>
      <c r="D14" s="19">
        <v>14.512943999999999</v>
      </c>
      <c r="E14" s="19">
        <v>0</v>
      </c>
    </row>
    <row r="15" spans="1:5" customFormat="1" ht="18.75" customHeight="1">
      <c r="A15" s="83">
        <v>21011</v>
      </c>
      <c r="B15" s="84" t="s">
        <v>164</v>
      </c>
      <c r="C15" s="19">
        <v>14.512943999999999</v>
      </c>
      <c r="D15" s="19">
        <v>14.512943999999999</v>
      </c>
      <c r="E15" s="19">
        <v>0</v>
      </c>
    </row>
    <row r="16" spans="1:5" customFormat="1" ht="18.75" customHeight="1">
      <c r="A16" s="83">
        <v>2101101</v>
      </c>
      <c r="B16" s="84" t="s">
        <v>165</v>
      </c>
      <c r="C16" s="19">
        <v>9.3415680000000005</v>
      </c>
      <c r="D16" s="19">
        <v>9.3415680000000005</v>
      </c>
      <c r="E16" s="19">
        <v>0</v>
      </c>
    </row>
    <row r="17" spans="1:5" customFormat="1" ht="18.75" customHeight="1">
      <c r="A17" s="83">
        <v>2101103</v>
      </c>
      <c r="B17" s="84" t="s">
        <v>166</v>
      </c>
      <c r="C17" s="19">
        <v>5.1713760000000004</v>
      </c>
      <c r="D17" s="19">
        <v>5.1713760000000004</v>
      </c>
      <c r="E17" s="19">
        <v>0</v>
      </c>
    </row>
    <row r="18" spans="1:5" customFormat="1" ht="18.75" customHeight="1">
      <c r="A18" s="83">
        <v>221</v>
      </c>
      <c r="B18" s="84" t="s">
        <v>167</v>
      </c>
      <c r="C18" s="19">
        <v>26.899419000000002</v>
      </c>
      <c r="D18" s="19">
        <v>26.899419000000002</v>
      </c>
      <c r="E18" s="19">
        <v>0</v>
      </c>
    </row>
    <row r="19" spans="1:5" customFormat="1" ht="18.75" customHeight="1">
      <c r="A19" s="83">
        <v>22102</v>
      </c>
      <c r="B19" s="84" t="s">
        <v>168</v>
      </c>
      <c r="C19" s="19">
        <v>26.899419000000002</v>
      </c>
      <c r="D19" s="19">
        <v>26.899419000000002</v>
      </c>
      <c r="E19" s="19">
        <v>0</v>
      </c>
    </row>
    <row r="20" spans="1:5" customFormat="1" ht="18.75" customHeight="1">
      <c r="A20" s="83">
        <v>2210201</v>
      </c>
      <c r="B20" s="84" t="s">
        <v>169</v>
      </c>
      <c r="C20" s="19">
        <v>18.39462</v>
      </c>
      <c r="D20" s="19">
        <v>18.39462</v>
      </c>
      <c r="E20" s="19">
        <v>0</v>
      </c>
    </row>
    <row r="21" spans="1:5" customFormat="1" ht="18.75" customHeight="1">
      <c r="A21" s="83">
        <v>2210202</v>
      </c>
      <c r="B21" s="84" t="s">
        <v>170</v>
      </c>
      <c r="C21" s="19">
        <v>8.5047990000000002</v>
      </c>
      <c r="D21" s="19">
        <v>8.5047990000000002</v>
      </c>
      <c r="E21" s="19">
        <v>0</v>
      </c>
    </row>
    <row r="22" spans="1:5" customFormat="1" ht="13.5"/>
  </sheetData>
  <sheetProtection formatCells="0" formatColumns="0" formatRows="0"/>
  <mergeCells count="3">
    <mergeCell ref="A2:E2"/>
    <mergeCell ref="A4:B4"/>
    <mergeCell ref="C4:E4"/>
  </mergeCells>
  <phoneticPr fontId="8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8"/>
  <sheetViews>
    <sheetView showGridLines="0" workbookViewId="0"/>
  </sheetViews>
  <sheetFormatPr defaultColWidth="9" defaultRowHeight="13.5"/>
  <cols>
    <col min="1" max="1" width="19.375" customWidth="1"/>
    <col min="2" max="2" width="32.125" customWidth="1"/>
    <col min="3" max="3" width="25.25" customWidth="1"/>
  </cols>
  <sheetData>
    <row r="1" spans="1:3" ht="13.5" customHeight="1">
      <c r="A1" t="s">
        <v>99</v>
      </c>
    </row>
    <row r="2" spans="1:3" ht="25.5" customHeight="1">
      <c r="A2" s="189" t="s">
        <v>151</v>
      </c>
      <c r="B2" s="189"/>
      <c r="C2" s="189"/>
    </row>
    <row r="3" spans="1:3" ht="21.75" customHeight="1">
      <c r="A3" s="89" t="s">
        <v>194</v>
      </c>
      <c r="C3" s="7" t="s">
        <v>135</v>
      </c>
    </row>
    <row r="4" spans="1:3" ht="21" customHeight="1">
      <c r="A4" s="190" t="s">
        <v>66</v>
      </c>
      <c r="B4" s="190"/>
      <c r="C4" s="191" t="s">
        <v>2</v>
      </c>
    </row>
    <row r="5" spans="1:3" ht="21" customHeight="1">
      <c r="A5" s="8" t="s">
        <v>35</v>
      </c>
      <c r="B5" s="8" t="s">
        <v>36</v>
      </c>
      <c r="C5" s="192"/>
    </row>
    <row r="6" spans="1:3" s="89" customFormat="1" ht="20.100000000000001" customHeight="1">
      <c r="A6" s="86"/>
      <c r="B6" s="87" t="s">
        <v>34</v>
      </c>
      <c r="C6" s="88">
        <v>346.400823</v>
      </c>
    </row>
    <row r="7" spans="1:3" ht="20.100000000000001" customHeight="1">
      <c r="A7" s="86">
        <v>301</v>
      </c>
      <c r="B7" s="87" t="s">
        <v>172</v>
      </c>
      <c r="C7" s="88">
        <v>250.30198300000001</v>
      </c>
    </row>
    <row r="8" spans="1:3" ht="20.100000000000001" customHeight="1">
      <c r="A8" s="86">
        <v>30101</v>
      </c>
      <c r="B8" s="87" t="s">
        <v>173</v>
      </c>
      <c r="C8" s="88">
        <v>87.918000000000006</v>
      </c>
    </row>
    <row r="9" spans="1:3" ht="20.100000000000001" customHeight="1">
      <c r="A9" s="86">
        <v>30102</v>
      </c>
      <c r="B9" s="87" t="s">
        <v>174</v>
      </c>
      <c r="C9" s="88">
        <v>85.946798999999999</v>
      </c>
    </row>
    <row r="10" spans="1:3" ht="20.100000000000001" customHeight="1">
      <c r="A10" s="86">
        <v>30103</v>
      </c>
      <c r="B10" s="87" t="s">
        <v>175</v>
      </c>
      <c r="C10" s="88">
        <v>7.3265000000000002</v>
      </c>
    </row>
    <row r="11" spans="1:3" ht="20.100000000000001" customHeight="1">
      <c r="A11" s="86">
        <v>30108</v>
      </c>
      <c r="B11" s="87" t="s">
        <v>176</v>
      </c>
      <c r="C11" s="88">
        <v>24.526160000000001</v>
      </c>
    </row>
    <row r="12" spans="1:3" ht="20.100000000000001" customHeight="1">
      <c r="A12" s="86">
        <v>30109</v>
      </c>
      <c r="B12" s="87" t="s">
        <v>177</v>
      </c>
      <c r="C12" s="88">
        <v>11.676959999999999</v>
      </c>
    </row>
    <row r="13" spans="1:3" ht="20.100000000000001" customHeight="1">
      <c r="A13" s="86">
        <v>30110</v>
      </c>
      <c r="B13" s="87" t="s">
        <v>178</v>
      </c>
      <c r="C13" s="88">
        <v>9.3415680000000005</v>
      </c>
    </row>
    <row r="14" spans="1:3" ht="20.100000000000001" customHeight="1">
      <c r="A14" s="86">
        <v>30111</v>
      </c>
      <c r="B14" s="87" t="s">
        <v>179</v>
      </c>
      <c r="C14" s="88">
        <v>5.1713760000000004</v>
      </c>
    </row>
    <row r="15" spans="1:3" ht="20.100000000000001" customHeight="1">
      <c r="A15" s="86">
        <v>30113</v>
      </c>
      <c r="B15" s="87" t="s">
        <v>180</v>
      </c>
      <c r="C15" s="88">
        <v>18.39462</v>
      </c>
    </row>
    <row r="16" spans="1:3" ht="20.100000000000001" customHeight="1">
      <c r="A16" s="86">
        <v>302</v>
      </c>
      <c r="B16" s="87" t="s">
        <v>181</v>
      </c>
      <c r="C16" s="88">
        <v>71.377440000000007</v>
      </c>
    </row>
    <row r="17" spans="1:3" ht="20.100000000000001" customHeight="1">
      <c r="A17" s="86">
        <v>30206</v>
      </c>
      <c r="B17" s="87" t="s">
        <v>182</v>
      </c>
      <c r="C17" s="88">
        <v>30</v>
      </c>
    </row>
    <row r="18" spans="1:3" ht="20.100000000000001" customHeight="1">
      <c r="A18" s="86">
        <v>30211</v>
      </c>
      <c r="B18" s="87" t="s">
        <v>183</v>
      </c>
      <c r="C18" s="88">
        <v>1.4</v>
      </c>
    </row>
    <row r="19" spans="1:3" ht="20.100000000000001" customHeight="1">
      <c r="A19" s="86">
        <v>30228</v>
      </c>
      <c r="B19" s="87" t="s">
        <v>184</v>
      </c>
      <c r="C19" s="88">
        <v>2.9192399999999998</v>
      </c>
    </row>
    <row r="20" spans="1:3" ht="20.100000000000001" customHeight="1">
      <c r="A20" s="86">
        <v>30229</v>
      </c>
      <c r="B20" s="87" t="s">
        <v>185</v>
      </c>
      <c r="C20" s="88">
        <v>1.0200000000000001E-2</v>
      </c>
    </row>
    <row r="21" spans="1:3" ht="20.100000000000001" customHeight="1">
      <c r="A21" s="86">
        <v>30231</v>
      </c>
      <c r="B21" s="87" t="s">
        <v>186</v>
      </c>
      <c r="C21" s="88">
        <v>5</v>
      </c>
    </row>
    <row r="22" spans="1:3" ht="20.100000000000001" customHeight="1">
      <c r="A22" s="86">
        <v>30239</v>
      </c>
      <c r="B22" s="87" t="s">
        <v>187</v>
      </c>
      <c r="C22" s="88">
        <v>20.047999999999998</v>
      </c>
    </row>
    <row r="23" spans="1:3" ht="20.100000000000001" customHeight="1">
      <c r="A23" s="86">
        <v>30299</v>
      </c>
      <c r="B23" s="87" t="s">
        <v>188</v>
      </c>
      <c r="C23" s="88">
        <v>12</v>
      </c>
    </row>
    <row r="24" spans="1:3" ht="20.100000000000001" customHeight="1">
      <c r="A24" s="86">
        <v>303</v>
      </c>
      <c r="B24" s="87" t="s">
        <v>189</v>
      </c>
      <c r="C24" s="88">
        <v>24.721399999999999</v>
      </c>
    </row>
    <row r="25" spans="1:3" ht="20.100000000000001" customHeight="1">
      <c r="A25" s="86">
        <v>30301</v>
      </c>
      <c r="B25" s="87" t="s">
        <v>190</v>
      </c>
      <c r="C25" s="88">
        <v>19.4114</v>
      </c>
    </row>
    <row r="26" spans="1:3" ht="20.100000000000001" customHeight="1">
      <c r="A26" s="86">
        <v>30302</v>
      </c>
      <c r="B26" s="87" t="s">
        <v>191</v>
      </c>
      <c r="C26" s="88">
        <v>1.542</v>
      </c>
    </row>
    <row r="27" spans="1:3" ht="20.100000000000001" customHeight="1">
      <c r="A27" s="86">
        <v>30305</v>
      </c>
      <c r="B27" s="87" t="s">
        <v>192</v>
      </c>
      <c r="C27" s="88">
        <v>3.75</v>
      </c>
    </row>
    <row r="28" spans="1:3" ht="20.100000000000001" customHeight="1">
      <c r="A28" s="86">
        <v>30399</v>
      </c>
      <c r="B28" s="87" t="s">
        <v>193</v>
      </c>
      <c r="C28" s="88">
        <v>1.7999999999999999E-2</v>
      </c>
    </row>
  </sheetData>
  <sheetProtection formatCells="0" formatColumns="0" formatRows="0"/>
  <mergeCells count="3">
    <mergeCell ref="A2:C2"/>
    <mergeCell ref="A4:B4"/>
    <mergeCell ref="C4:C5"/>
  </mergeCells>
  <phoneticPr fontId="8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workbookViewId="0"/>
  </sheetViews>
  <sheetFormatPr defaultRowHeight="14.25"/>
  <cols>
    <col min="1" max="1" width="17.875" style="1" customWidth="1"/>
    <col min="2" max="2" width="26" style="1" customWidth="1"/>
    <col min="3" max="5" width="13" style="1" customWidth="1"/>
    <col min="6" max="16384" width="9" style="1"/>
  </cols>
  <sheetData>
    <row r="1" spans="1:5" ht="14.25" customHeight="1">
      <c r="A1" s="105" t="s">
        <v>195</v>
      </c>
      <c r="B1" s="104"/>
      <c r="C1" s="104"/>
      <c r="D1" s="104"/>
      <c r="E1" s="104"/>
    </row>
    <row r="2" spans="1:5" ht="25.5" customHeight="1">
      <c r="A2" s="106" t="s">
        <v>196</v>
      </c>
      <c r="B2" s="107"/>
      <c r="C2" s="107"/>
      <c r="D2" s="107"/>
      <c r="E2" s="107"/>
    </row>
    <row r="3" spans="1:5" ht="18.75" customHeight="1">
      <c r="A3" s="77" t="s">
        <v>155</v>
      </c>
      <c r="B3" s="108"/>
      <c r="C3" s="108"/>
      <c r="D3" s="108"/>
      <c r="E3" s="109" t="s">
        <v>197</v>
      </c>
    </row>
    <row r="4" spans="1:5" ht="20.25" customHeight="1">
      <c r="A4" s="193" t="s">
        <v>35</v>
      </c>
      <c r="B4" s="193" t="s">
        <v>36</v>
      </c>
      <c r="C4" s="193" t="s">
        <v>67</v>
      </c>
      <c r="D4" s="193"/>
      <c r="E4" s="193"/>
    </row>
    <row r="5" spans="1:5" ht="18" customHeight="1">
      <c r="A5" s="193"/>
      <c r="B5" s="193"/>
      <c r="C5" s="110" t="s">
        <v>34</v>
      </c>
      <c r="D5" s="110" t="s">
        <v>39</v>
      </c>
      <c r="E5" s="110" t="s">
        <v>40</v>
      </c>
    </row>
    <row r="6" spans="1:5" s="85" customFormat="1" ht="20.25" customHeight="1">
      <c r="A6" s="83"/>
      <c r="B6" s="103"/>
      <c r="C6" s="102"/>
      <c r="D6" s="102"/>
      <c r="E6" s="102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showGridLines="0" workbookViewId="0"/>
  </sheetViews>
  <sheetFormatPr defaultRowHeight="14.25"/>
  <cols>
    <col min="1" max="1" width="17.875" style="1" customWidth="1"/>
    <col min="2" max="2" width="28.5" style="1" customWidth="1"/>
    <col min="3" max="5" width="12.25" style="1" customWidth="1"/>
    <col min="6" max="16384" width="9" style="1"/>
  </cols>
  <sheetData>
    <row r="1" spans="1:5" ht="14.25" customHeight="1">
      <c r="A1" s="114" t="s">
        <v>198</v>
      </c>
      <c r="B1" s="113"/>
      <c r="C1" s="113"/>
      <c r="D1" s="113"/>
      <c r="E1" s="113"/>
    </row>
    <row r="2" spans="1:5" ht="25.5" customHeight="1">
      <c r="A2" s="115" t="s">
        <v>199</v>
      </c>
      <c r="B2" s="116"/>
      <c r="C2" s="116"/>
      <c r="D2" s="116"/>
      <c r="E2" s="116"/>
    </row>
    <row r="3" spans="1:5" ht="18.75" customHeight="1">
      <c r="A3" s="77" t="s">
        <v>155</v>
      </c>
      <c r="B3" s="117"/>
      <c r="C3" s="117"/>
      <c r="D3" s="117"/>
      <c r="E3" s="118" t="s">
        <v>197</v>
      </c>
    </row>
    <row r="4" spans="1:5" ht="20.25" customHeight="1">
      <c r="A4" s="193" t="s">
        <v>35</v>
      </c>
      <c r="B4" s="193" t="s">
        <v>36</v>
      </c>
      <c r="C4" s="193" t="s">
        <v>200</v>
      </c>
      <c r="D4" s="193"/>
      <c r="E4" s="193"/>
    </row>
    <row r="5" spans="1:5" ht="18" customHeight="1">
      <c r="A5" s="193"/>
      <c r="B5" s="193"/>
      <c r="C5" s="119" t="s">
        <v>34</v>
      </c>
      <c r="D5" s="119" t="s">
        <v>39</v>
      </c>
      <c r="E5" s="119" t="s">
        <v>40</v>
      </c>
    </row>
    <row r="6" spans="1:5" s="85" customFormat="1" ht="20.25" customHeight="1">
      <c r="A6" s="83"/>
      <c r="B6" s="103"/>
      <c r="C6" s="102"/>
      <c r="D6" s="102"/>
      <c r="E6" s="102"/>
    </row>
    <row r="7" spans="1:5" ht="14.25" customHeight="1">
      <c r="A7"/>
      <c r="B7"/>
      <c r="C7"/>
      <c r="D7"/>
      <c r="E7"/>
    </row>
    <row r="8" spans="1:5" ht="14.25" customHeight="1">
      <c r="A8"/>
      <c r="B8"/>
      <c r="C8"/>
      <c r="D8"/>
      <c r="E8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N37"/>
  <sheetViews>
    <sheetView showGridLines="0" workbookViewId="0"/>
  </sheetViews>
  <sheetFormatPr defaultColWidth="5.125" defaultRowHeight="12.95" customHeight="1"/>
  <cols>
    <col min="1" max="1" width="24.875" style="36" customWidth="1"/>
    <col min="2" max="2" width="10.625" style="36" customWidth="1"/>
    <col min="3" max="3" width="25.75" style="36" customWidth="1"/>
    <col min="4" max="4" width="14.125" style="36" customWidth="1"/>
    <col min="5" max="16384" width="5.125" style="37"/>
  </cols>
  <sheetData>
    <row r="1" spans="1:66" ht="12.95" customHeight="1">
      <c r="A1" s="36" t="s">
        <v>100</v>
      </c>
    </row>
    <row r="2" spans="1:66" ht="28.5" customHeight="1">
      <c r="A2" s="38" t="s">
        <v>152</v>
      </c>
      <c r="B2" s="39"/>
      <c r="C2" s="40"/>
      <c r="D2" s="41"/>
    </row>
    <row r="3" spans="1:66" ht="15" customHeight="1">
      <c r="A3" s="96" t="s">
        <v>194</v>
      </c>
      <c r="B3" s="42"/>
      <c r="C3" s="43"/>
      <c r="D3" s="44" t="s">
        <v>135</v>
      </c>
    </row>
    <row r="4" spans="1:66" ht="18" customHeight="1">
      <c r="A4" s="45" t="s">
        <v>0</v>
      </c>
      <c r="B4" s="45"/>
      <c r="C4" s="45"/>
      <c r="D4" s="4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</row>
    <row r="5" spans="1:66" s="34" customFormat="1" ht="18" customHeight="1">
      <c r="A5" s="34" t="s">
        <v>1</v>
      </c>
      <c r="B5" s="34" t="s">
        <v>2</v>
      </c>
      <c r="C5" s="34" t="s">
        <v>3</v>
      </c>
      <c r="D5" s="34" t="s">
        <v>2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</row>
    <row r="6" spans="1:66" s="124" customFormat="1" ht="18" customHeight="1">
      <c r="A6" s="125" t="s">
        <v>4</v>
      </c>
      <c r="B6" s="112">
        <v>346.400823</v>
      </c>
      <c r="C6" s="121" t="s">
        <v>115</v>
      </c>
      <c r="D6" s="111">
        <v>268.78534000000002</v>
      </c>
    </row>
    <row r="7" spans="1:66" s="124" customFormat="1" ht="18" customHeight="1">
      <c r="A7" s="123" t="s">
        <v>5</v>
      </c>
      <c r="B7" s="90">
        <v>0</v>
      </c>
      <c r="C7" s="121" t="s">
        <v>116</v>
      </c>
      <c r="D7" s="111">
        <v>0</v>
      </c>
    </row>
    <row r="8" spans="1:66" s="124" customFormat="1" ht="18" customHeight="1">
      <c r="A8" s="121" t="s">
        <v>7</v>
      </c>
      <c r="B8" s="90">
        <v>0</v>
      </c>
      <c r="C8" s="121" t="s">
        <v>117</v>
      </c>
      <c r="D8" s="111">
        <v>0</v>
      </c>
    </row>
    <row r="9" spans="1:66" s="124" customFormat="1" ht="18" customHeight="1">
      <c r="A9" s="121" t="s">
        <v>8</v>
      </c>
      <c r="B9" s="90">
        <f>SUM(B10:B14)</f>
        <v>0</v>
      </c>
      <c r="C9" s="121" t="s">
        <v>118</v>
      </c>
      <c r="D9" s="111">
        <v>0</v>
      </c>
    </row>
    <row r="10" spans="1:66" s="124" customFormat="1" ht="18" customHeight="1">
      <c r="A10" s="125" t="s">
        <v>9</v>
      </c>
      <c r="B10" s="90">
        <v>0</v>
      </c>
      <c r="C10" s="126" t="s">
        <v>119</v>
      </c>
      <c r="D10" s="111">
        <v>0</v>
      </c>
    </row>
    <row r="11" spans="1:66" s="124" customFormat="1" ht="18" customHeight="1">
      <c r="A11" s="125" t="s">
        <v>11</v>
      </c>
      <c r="B11" s="90">
        <v>0</v>
      </c>
      <c r="C11" s="121" t="s">
        <v>120</v>
      </c>
      <c r="D11" s="111">
        <v>0</v>
      </c>
    </row>
    <row r="12" spans="1:66" s="124" customFormat="1" ht="18" customHeight="1">
      <c r="A12" s="125" t="s">
        <v>13</v>
      </c>
      <c r="B12" s="91">
        <v>0</v>
      </c>
      <c r="C12" s="121" t="s">
        <v>121</v>
      </c>
      <c r="D12" s="111">
        <v>0</v>
      </c>
      <c r="N12" s="92"/>
      <c r="O12" s="92"/>
    </row>
    <row r="13" spans="1:66" s="124" customFormat="1" ht="18" customHeight="1">
      <c r="A13" s="125" t="s">
        <v>15</v>
      </c>
      <c r="B13" s="90">
        <v>0</v>
      </c>
      <c r="C13" s="121" t="s">
        <v>122</v>
      </c>
      <c r="D13" s="111">
        <v>36.203119999999998</v>
      </c>
      <c r="N13" s="92"/>
      <c r="O13" s="92"/>
    </row>
    <row r="14" spans="1:66" s="124" customFormat="1" ht="18" customHeight="1">
      <c r="A14" s="125" t="s">
        <v>17</v>
      </c>
      <c r="B14" s="90">
        <v>0</v>
      </c>
      <c r="C14" s="121" t="s">
        <v>18</v>
      </c>
      <c r="D14" s="111">
        <v>0</v>
      </c>
      <c r="N14" s="92"/>
      <c r="O14" s="92"/>
    </row>
    <row r="15" spans="1:66" s="124" customFormat="1" ht="18" customHeight="1">
      <c r="A15" s="121" t="s">
        <v>101</v>
      </c>
      <c r="B15" s="93">
        <v>0</v>
      </c>
      <c r="C15" s="121" t="s">
        <v>123</v>
      </c>
      <c r="D15" s="111">
        <v>14.512943999999999</v>
      </c>
      <c r="N15" s="92"/>
      <c r="O15" s="92"/>
    </row>
    <row r="16" spans="1:66" s="124" customFormat="1" ht="18" customHeight="1">
      <c r="A16" s="121"/>
      <c r="B16" s="129"/>
      <c r="C16" s="121" t="s">
        <v>124</v>
      </c>
      <c r="D16" s="111">
        <v>0</v>
      </c>
    </row>
    <row r="17" spans="1:4" s="124" customFormat="1" ht="18" customHeight="1">
      <c r="A17" s="125"/>
      <c r="B17" s="129"/>
      <c r="C17" s="121" t="s">
        <v>125</v>
      </c>
      <c r="D17" s="111">
        <v>0</v>
      </c>
    </row>
    <row r="18" spans="1:4" s="124" customFormat="1" ht="18" customHeight="1">
      <c r="A18" s="125"/>
      <c r="B18" s="129"/>
      <c r="C18" s="121" t="s">
        <v>126</v>
      </c>
      <c r="D18" s="111">
        <v>0</v>
      </c>
    </row>
    <row r="19" spans="1:4" s="124" customFormat="1" ht="18" customHeight="1">
      <c r="A19" s="125"/>
      <c r="B19" s="129"/>
      <c r="C19" s="121" t="s">
        <v>127</v>
      </c>
      <c r="D19" s="111">
        <v>0</v>
      </c>
    </row>
    <row r="20" spans="1:4" s="124" customFormat="1" ht="18" customHeight="1">
      <c r="A20" s="125"/>
      <c r="B20" s="129"/>
      <c r="C20" s="121" t="s">
        <v>147</v>
      </c>
      <c r="D20" s="111">
        <v>0</v>
      </c>
    </row>
    <row r="21" spans="1:4" s="124" customFormat="1" ht="18" customHeight="1">
      <c r="A21" s="125"/>
      <c r="B21" s="129"/>
      <c r="C21" s="121" t="s">
        <v>128</v>
      </c>
      <c r="D21" s="111">
        <v>0</v>
      </c>
    </row>
    <row r="22" spans="1:4" s="124" customFormat="1" ht="18" customHeight="1">
      <c r="A22" s="94"/>
      <c r="B22" s="95"/>
      <c r="C22" s="121" t="s">
        <v>19</v>
      </c>
      <c r="D22" s="111">
        <v>0</v>
      </c>
    </row>
    <row r="23" spans="1:4" s="124" customFormat="1" ht="18" customHeight="1">
      <c r="A23" s="94"/>
      <c r="B23" s="95"/>
      <c r="C23" s="121" t="s">
        <v>20</v>
      </c>
      <c r="D23" s="111">
        <v>0</v>
      </c>
    </row>
    <row r="24" spans="1:4" s="124" customFormat="1" ht="18" customHeight="1">
      <c r="A24" s="94"/>
      <c r="B24" s="95"/>
      <c r="C24" s="122" t="s">
        <v>129</v>
      </c>
      <c r="D24" s="111">
        <v>0</v>
      </c>
    </row>
    <row r="25" spans="1:4" s="124" customFormat="1" ht="18" customHeight="1">
      <c r="A25" s="94"/>
      <c r="B25" s="95"/>
      <c r="C25" s="123" t="s">
        <v>21</v>
      </c>
      <c r="D25" s="111">
        <v>26.899419000000002</v>
      </c>
    </row>
    <row r="26" spans="1:4" s="124" customFormat="1" ht="18" customHeight="1">
      <c r="A26" s="94"/>
      <c r="B26" s="95"/>
      <c r="C26" s="121" t="s">
        <v>132</v>
      </c>
      <c r="D26" s="111">
        <v>0</v>
      </c>
    </row>
    <row r="27" spans="1:4" s="124" customFormat="1" ht="18" customHeight="1">
      <c r="A27" s="94"/>
      <c r="B27" s="95"/>
      <c r="C27" s="121" t="s">
        <v>148</v>
      </c>
      <c r="D27" s="111">
        <v>0</v>
      </c>
    </row>
    <row r="28" spans="1:4" s="124" customFormat="1" ht="18" customHeight="1">
      <c r="A28" s="94"/>
      <c r="B28" s="95"/>
      <c r="C28" s="121" t="s">
        <v>22</v>
      </c>
      <c r="D28" s="111">
        <v>0</v>
      </c>
    </row>
    <row r="29" spans="1:4" s="124" customFormat="1" ht="18" customHeight="1">
      <c r="A29" s="94"/>
      <c r="B29" s="95"/>
      <c r="C29" s="121" t="s">
        <v>23</v>
      </c>
      <c r="D29" s="111">
        <v>0</v>
      </c>
    </row>
    <row r="30" spans="1:4" s="124" customFormat="1" ht="18" customHeight="1">
      <c r="A30" s="125"/>
      <c r="B30" s="129"/>
      <c r="C30" s="121" t="s">
        <v>24</v>
      </c>
      <c r="D30" s="111">
        <v>0</v>
      </c>
    </row>
    <row r="31" spans="1:4" s="124" customFormat="1" ht="18" customHeight="1">
      <c r="A31" s="125"/>
      <c r="B31" s="129"/>
      <c r="C31" s="121" t="s">
        <v>25</v>
      </c>
      <c r="D31" s="111">
        <v>0</v>
      </c>
    </row>
    <row r="32" spans="1:4" ht="18" customHeight="1">
      <c r="A32" s="47"/>
      <c r="B32" s="65"/>
      <c r="C32" s="23"/>
      <c r="D32" s="66"/>
    </row>
    <row r="33" spans="1:4" ht="18" customHeight="1">
      <c r="A33" s="34" t="s">
        <v>26</v>
      </c>
      <c r="B33" s="65">
        <f>SUM(B6:B9)+B15</f>
        <v>346.400823</v>
      </c>
      <c r="C33" s="34" t="s">
        <v>27</v>
      </c>
      <c r="D33" s="67">
        <f>SUM(D6:D31)</f>
        <v>346.40082300000006</v>
      </c>
    </row>
    <row r="34" spans="1:4" s="124" customFormat="1" ht="18" customHeight="1">
      <c r="A34" s="123" t="s">
        <v>28</v>
      </c>
      <c r="B34" s="129">
        <v>0</v>
      </c>
      <c r="C34" s="123" t="s">
        <v>29</v>
      </c>
      <c r="D34" s="130">
        <f>B35-D33</f>
        <v>0</v>
      </c>
    </row>
    <row r="35" spans="1:4" ht="18" customHeight="1">
      <c r="A35" s="34" t="s">
        <v>30</v>
      </c>
      <c r="B35" s="65">
        <f>SUM(B33:B34)</f>
        <v>346.400823</v>
      </c>
      <c r="C35" s="34" t="s">
        <v>31</v>
      </c>
      <c r="D35" s="67">
        <f>D33+D34</f>
        <v>346.40082300000006</v>
      </c>
    </row>
    <row r="36" spans="1:4" ht="18" customHeight="1">
      <c r="A36" s="36" t="s">
        <v>32</v>
      </c>
    </row>
    <row r="37" spans="1:4" ht="12.95" customHeight="1">
      <c r="A37" s="37"/>
      <c r="B37" s="37"/>
      <c r="C37" s="37"/>
      <c r="D37" s="37"/>
    </row>
  </sheetData>
  <sheetProtection formatCells="0" formatColumns="0" formatRows="0"/>
  <phoneticPr fontId="8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1"/>
  <sheetViews>
    <sheetView showGridLines="0" workbookViewId="0"/>
  </sheetViews>
  <sheetFormatPr defaultRowHeight="14.25"/>
  <cols>
    <col min="1" max="1" width="9.75" style="1" customWidth="1"/>
    <col min="2" max="2" width="19.875" style="1" customWidth="1"/>
    <col min="3" max="3" width="9.75" style="1" customWidth="1"/>
    <col min="4" max="4" width="9" style="50" customWidth="1"/>
    <col min="5" max="5" width="9.75" style="1" customWidth="1"/>
    <col min="6" max="6" width="8.625" style="1" customWidth="1"/>
    <col min="7" max="7" width="9.75" style="1" customWidth="1"/>
    <col min="8" max="8" width="7.875" style="1" customWidth="1"/>
    <col min="9" max="13" width="9.75" style="1" customWidth="1"/>
    <col min="14" max="14" width="9" style="1" customWidth="1"/>
    <col min="15" max="16384" width="9" style="1"/>
  </cols>
  <sheetData>
    <row r="1" spans="1:19" ht="14.25" customHeight="1">
      <c r="A1" s="49" t="s">
        <v>102</v>
      </c>
    </row>
    <row r="2" spans="1:19" ht="25.5" customHeight="1">
      <c r="A2" s="186" t="s">
        <v>153</v>
      </c>
      <c r="B2" s="186"/>
      <c r="C2" s="186"/>
      <c r="D2" s="195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9" ht="20.25" customHeight="1">
      <c r="A3" s="196" t="s">
        <v>201</v>
      </c>
      <c r="B3" s="196"/>
      <c r="C3" s="9"/>
      <c r="D3" s="51"/>
      <c r="E3" s="9"/>
      <c r="F3" s="9"/>
      <c r="G3" s="9"/>
      <c r="H3" s="9"/>
      <c r="I3" s="9"/>
      <c r="J3" s="9"/>
      <c r="K3" s="9"/>
      <c r="L3" s="9"/>
      <c r="M3" s="197" t="s">
        <v>135</v>
      </c>
      <c r="N3" s="197"/>
    </row>
    <row r="4" spans="1:19" ht="31.5" customHeight="1">
      <c r="A4" s="198" t="s">
        <v>33</v>
      </c>
      <c r="B4" s="198"/>
      <c r="C4" s="194" t="s">
        <v>34</v>
      </c>
      <c r="D4" s="199" t="s">
        <v>133</v>
      </c>
      <c r="E4" s="194" t="s">
        <v>88</v>
      </c>
      <c r="F4" s="194" t="s">
        <v>89</v>
      </c>
      <c r="G4" s="194" t="s">
        <v>90</v>
      </c>
      <c r="H4" s="194" t="s">
        <v>94</v>
      </c>
      <c r="I4" s="188" t="s">
        <v>91</v>
      </c>
      <c r="J4" s="188"/>
      <c r="K4" s="188"/>
      <c r="L4" s="188"/>
      <c r="M4" s="188"/>
      <c r="N4" s="188"/>
    </row>
    <row r="5" spans="1:19" ht="42.75" customHeight="1">
      <c r="A5" s="11" t="s">
        <v>35</v>
      </c>
      <c r="B5" s="11" t="s">
        <v>36</v>
      </c>
      <c r="C5" s="194"/>
      <c r="D5" s="199"/>
      <c r="E5" s="194"/>
      <c r="F5" s="194"/>
      <c r="G5" s="194"/>
      <c r="H5" s="194"/>
      <c r="I5" s="4" t="s">
        <v>37</v>
      </c>
      <c r="J5" s="4" t="s">
        <v>10</v>
      </c>
      <c r="K5" s="4" t="s">
        <v>12</v>
      </c>
      <c r="L5" s="11" t="s">
        <v>14</v>
      </c>
      <c r="M5" s="11" t="s">
        <v>16</v>
      </c>
      <c r="N5" s="4" t="s">
        <v>92</v>
      </c>
    </row>
    <row r="6" spans="1:19" s="85" customFormat="1" ht="20.100000000000001" customHeight="1">
      <c r="A6" s="83"/>
      <c r="B6" s="98" t="s">
        <v>34</v>
      </c>
      <c r="C6" s="97">
        <v>346.400823</v>
      </c>
      <c r="D6" s="97">
        <v>0</v>
      </c>
      <c r="E6" s="97">
        <v>346.400823</v>
      </c>
      <c r="F6" s="97">
        <v>0</v>
      </c>
      <c r="G6" s="97">
        <v>0</v>
      </c>
      <c r="H6" s="97">
        <v>0</v>
      </c>
      <c r="I6" s="97">
        <v>0</v>
      </c>
      <c r="J6" s="97"/>
      <c r="K6" s="97"/>
      <c r="L6" s="97"/>
      <c r="M6" s="97"/>
      <c r="N6" s="97">
        <v>0</v>
      </c>
      <c r="O6" s="128"/>
      <c r="P6" s="128"/>
      <c r="Q6" s="128"/>
      <c r="R6" s="128"/>
      <c r="S6" s="128"/>
    </row>
    <row r="7" spans="1:19" ht="20.100000000000001" customHeight="1">
      <c r="A7" s="83">
        <v>201</v>
      </c>
      <c r="B7" s="98" t="s">
        <v>156</v>
      </c>
      <c r="C7" s="97">
        <v>268.78534000000002</v>
      </c>
      <c r="D7" s="97">
        <v>0</v>
      </c>
      <c r="E7" s="97">
        <v>268.78534000000002</v>
      </c>
      <c r="F7" s="97">
        <v>0</v>
      </c>
      <c r="G7" s="97">
        <v>0</v>
      </c>
      <c r="H7" s="97">
        <v>0</v>
      </c>
      <c r="I7" s="97">
        <v>0</v>
      </c>
      <c r="J7" s="97"/>
      <c r="K7" s="97"/>
      <c r="L7" s="97"/>
      <c r="M7" s="97"/>
      <c r="N7" s="97">
        <v>0</v>
      </c>
    </row>
    <row r="8" spans="1:19" ht="20.100000000000001" customHeight="1">
      <c r="A8" s="83">
        <v>20103</v>
      </c>
      <c r="B8" s="98" t="s">
        <v>157</v>
      </c>
      <c r="C8" s="97">
        <v>268.78534000000002</v>
      </c>
      <c r="D8" s="97">
        <v>0</v>
      </c>
      <c r="E8" s="97">
        <v>268.78534000000002</v>
      </c>
      <c r="F8" s="97">
        <v>0</v>
      </c>
      <c r="G8" s="97">
        <v>0</v>
      </c>
      <c r="H8" s="97">
        <v>0</v>
      </c>
      <c r="I8" s="97">
        <v>0</v>
      </c>
      <c r="J8" s="97"/>
      <c r="K8" s="97"/>
      <c r="L8" s="97"/>
      <c r="M8" s="97"/>
      <c r="N8" s="97">
        <v>0</v>
      </c>
    </row>
    <row r="9" spans="1:19" ht="20.100000000000001" customHeight="1">
      <c r="A9" s="83">
        <v>2010301</v>
      </c>
      <c r="B9" s="98" t="s">
        <v>158</v>
      </c>
      <c r="C9" s="97">
        <v>268.78534000000002</v>
      </c>
      <c r="D9" s="97">
        <v>0</v>
      </c>
      <c r="E9" s="97">
        <v>268.78534000000002</v>
      </c>
      <c r="F9" s="97">
        <v>0</v>
      </c>
      <c r="G9" s="97">
        <v>0</v>
      </c>
      <c r="H9" s="97">
        <v>0</v>
      </c>
      <c r="I9" s="97">
        <v>0</v>
      </c>
      <c r="J9" s="97"/>
      <c r="K9" s="97"/>
      <c r="L9" s="97"/>
      <c r="M9" s="97"/>
      <c r="N9" s="97">
        <v>0</v>
      </c>
    </row>
    <row r="10" spans="1:19" ht="20.100000000000001" customHeight="1">
      <c r="A10" s="83">
        <v>208</v>
      </c>
      <c r="B10" s="98" t="s">
        <v>159</v>
      </c>
      <c r="C10" s="97">
        <v>36.203119999999998</v>
      </c>
      <c r="D10" s="97">
        <v>0</v>
      </c>
      <c r="E10" s="97">
        <v>36.203119999999998</v>
      </c>
      <c r="F10" s="97">
        <v>0</v>
      </c>
      <c r="G10" s="97">
        <v>0</v>
      </c>
      <c r="H10" s="97">
        <v>0</v>
      </c>
      <c r="I10" s="97">
        <v>0</v>
      </c>
      <c r="J10" s="97"/>
      <c r="K10" s="97"/>
      <c r="L10" s="97"/>
      <c r="M10" s="97"/>
      <c r="N10" s="97">
        <v>0</v>
      </c>
    </row>
    <row r="11" spans="1:19" ht="20.100000000000001" customHeight="1">
      <c r="A11" s="83">
        <v>20805</v>
      </c>
      <c r="B11" s="98" t="s">
        <v>160</v>
      </c>
      <c r="C11" s="97">
        <v>36.203119999999998</v>
      </c>
      <c r="D11" s="97">
        <v>0</v>
      </c>
      <c r="E11" s="97">
        <v>36.203119999999998</v>
      </c>
      <c r="F11" s="97">
        <v>0</v>
      </c>
      <c r="G11" s="97">
        <v>0</v>
      </c>
      <c r="H11" s="97">
        <v>0</v>
      </c>
      <c r="I11" s="97">
        <v>0</v>
      </c>
      <c r="J11" s="97"/>
      <c r="K11" s="97"/>
      <c r="L11" s="97"/>
      <c r="M11" s="97"/>
      <c r="N11" s="97">
        <v>0</v>
      </c>
    </row>
    <row r="12" spans="1:19" ht="20.100000000000001" customHeight="1">
      <c r="A12" s="83">
        <v>2080505</v>
      </c>
      <c r="B12" s="98" t="s">
        <v>161</v>
      </c>
      <c r="C12" s="97">
        <v>24.526160000000001</v>
      </c>
      <c r="D12" s="97">
        <v>0</v>
      </c>
      <c r="E12" s="97">
        <v>24.526160000000001</v>
      </c>
      <c r="F12" s="97">
        <v>0</v>
      </c>
      <c r="G12" s="97">
        <v>0</v>
      </c>
      <c r="H12" s="97">
        <v>0</v>
      </c>
      <c r="I12" s="97">
        <v>0</v>
      </c>
      <c r="J12" s="97"/>
      <c r="K12" s="97"/>
      <c r="L12" s="97"/>
      <c r="M12" s="97"/>
      <c r="N12" s="97">
        <v>0</v>
      </c>
    </row>
    <row r="13" spans="1:19" ht="20.100000000000001" customHeight="1">
      <c r="A13" s="83">
        <v>2080506</v>
      </c>
      <c r="B13" s="98" t="s">
        <v>162</v>
      </c>
      <c r="C13" s="97">
        <v>11.676959999999999</v>
      </c>
      <c r="D13" s="97">
        <v>0</v>
      </c>
      <c r="E13" s="97">
        <v>11.676959999999999</v>
      </c>
      <c r="F13" s="97">
        <v>0</v>
      </c>
      <c r="G13" s="97">
        <v>0</v>
      </c>
      <c r="H13" s="97">
        <v>0</v>
      </c>
      <c r="I13" s="97">
        <v>0</v>
      </c>
      <c r="J13" s="97"/>
      <c r="K13" s="97"/>
      <c r="L13" s="97"/>
      <c r="M13" s="97"/>
      <c r="N13" s="97">
        <v>0</v>
      </c>
    </row>
    <row r="14" spans="1:19" ht="20.100000000000001" customHeight="1">
      <c r="A14" s="83">
        <v>210</v>
      </c>
      <c r="B14" s="98" t="s">
        <v>163</v>
      </c>
      <c r="C14" s="97">
        <v>14.512943999999999</v>
      </c>
      <c r="D14" s="97">
        <v>0</v>
      </c>
      <c r="E14" s="97">
        <v>14.512943999999999</v>
      </c>
      <c r="F14" s="97">
        <v>0</v>
      </c>
      <c r="G14" s="97">
        <v>0</v>
      </c>
      <c r="H14" s="97">
        <v>0</v>
      </c>
      <c r="I14" s="97">
        <v>0</v>
      </c>
      <c r="J14" s="97"/>
      <c r="K14" s="97"/>
      <c r="L14" s="97"/>
      <c r="M14" s="97"/>
      <c r="N14" s="97">
        <v>0</v>
      </c>
    </row>
    <row r="15" spans="1:19" ht="20.100000000000001" customHeight="1">
      <c r="A15" s="83">
        <v>21011</v>
      </c>
      <c r="B15" s="98" t="s">
        <v>164</v>
      </c>
      <c r="C15" s="97">
        <v>14.512943999999999</v>
      </c>
      <c r="D15" s="97">
        <v>0</v>
      </c>
      <c r="E15" s="97">
        <v>14.512943999999999</v>
      </c>
      <c r="F15" s="97">
        <v>0</v>
      </c>
      <c r="G15" s="97">
        <v>0</v>
      </c>
      <c r="H15" s="97">
        <v>0</v>
      </c>
      <c r="I15" s="97">
        <v>0</v>
      </c>
      <c r="J15" s="97"/>
      <c r="K15" s="97"/>
      <c r="L15" s="97"/>
      <c r="M15" s="97"/>
      <c r="N15" s="97">
        <v>0</v>
      </c>
    </row>
    <row r="16" spans="1:19" ht="20.100000000000001" customHeight="1">
      <c r="A16" s="83">
        <v>2101101</v>
      </c>
      <c r="B16" s="98" t="s">
        <v>165</v>
      </c>
      <c r="C16" s="97">
        <v>9.3415680000000005</v>
      </c>
      <c r="D16" s="97">
        <v>0</v>
      </c>
      <c r="E16" s="97">
        <v>9.3415680000000005</v>
      </c>
      <c r="F16" s="97">
        <v>0</v>
      </c>
      <c r="G16" s="97">
        <v>0</v>
      </c>
      <c r="H16" s="97">
        <v>0</v>
      </c>
      <c r="I16" s="97">
        <v>0</v>
      </c>
      <c r="J16" s="97"/>
      <c r="K16" s="97"/>
      <c r="L16" s="97"/>
      <c r="M16" s="97"/>
      <c r="N16" s="97">
        <v>0</v>
      </c>
    </row>
    <row r="17" spans="1:14" ht="20.100000000000001" customHeight="1">
      <c r="A17" s="83">
        <v>2101103</v>
      </c>
      <c r="B17" s="98" t="s">
        <v>166</v>
      </c>
      <c r="C17" s="97">
        <v>5.1713760000000004</v>
      </c>
      <c r="D17" s="97">
        <v>0</v>
      </c>
      <c r="E17" s="97">
        <v>5.1713760000000004</v>
      </c>
      <c r="F17" s="97">
        <v>0</v>
      </c>
      <c r="G17" s="97">
        <v>0</v>
      </c>
      <c r="H17" s="97">
        <v>0</v>
      </c>
      <c r="I17" s="97">
        <v>0</v>
      </c>
      <c r="J17" s="97"/>
      <c r="K17" s="97"/>
      <c r="L17" s="97"/>
      <c r="M17" s="97"/>
      <c r="N17" s="97">
        <v>0</v>
      </c>
    </row>
    <row r="18" spans="1:14" ht="20.100000000000001" customHeight="1">
      <c r="A18" s="83">
        <v>221</v>
      </c>
      <c r="B18" s="98" t="s">
        <v>167</v>
      </c>
      <c r="C18" s="97">
        <v>26.899419000000002</v>
      </c>
      <c r="D18" s="97">
        <v>0</v>
      </c>
      <c r="E18" s="97">
        <v>26.899419000000002</v>
      </c>
      <c r="F18" s="97">
        <v>0</v>
      </c>
      <c r="G18" s="97">
        <v>0</v>
      </c>
      <c r="H18" s="97">
        <v>0</v>
      </c>
      <c r="I18" s="97">
        <v>0</v>
      </c>
      <c r="J18" s="97"/>
      <c r="K18" s="97"/>
      <c r="L18" s="97"/>
      <c r="M18" s="97"/>
      <c r="N18" s="97">
        <v>0</v>
      </c>
    </row>
    <row r="19" spans="1:14" ht="20.100000000000001" customHeight="1">
      <c r="A19" s="83">
        <v>22102</v>
      </c>
      <c r="B19" s="98" t="s">
        <v>168</v>
      </c>
      <c r="C19" s="97">
        <v>26.899419000000002</v>
      </c>
      <c r="D19" s="97">
        <v>0</v>
      </c>
      <c r="E19" s="97">
        <v>26.899419000000002</v>
      </c>
      <c r="F19" s="97">
        <v>0</v>
      </c>
      <c r="G19" s="97">
        <v>0</v>
      </c>
      <c r="H19" s="97">
        <v>0</v>
      </c>
      <c r="I19" s="97">
        <v>0</v>
      </c>
      <c r="J19" s="97"/>
      <c r="K19" s="97"/>
      <c r="L19" s="97"/>
      <c r="M19" s="97"/>
      <c r="N19" s="97">
        <v>0</v>
      </c>
    </row>
    <row r="20" spans="1:14" ht="20.100000000000001" customHeight="1">
      <c r="A20" s="83">
        <v>2210201</v>
      </c>
      <c r="B20" s="98" t="s">
        <v>169</v>
      </c>
      <c r="C20" s="97">
        <v>18.39462</v>
      </c>
      <c r="D20" s="97">
        <v>0</v>
      </c>
      <c r="E20" s="97">
        <v>18.39462</v>
      </c>
      <c r="F20" s="97">
        <v>0</v>
      </c>
      <c r="G20" s="97">
        <v>0</v>
      </c>
      <c r="H20" s="97">
        <v>0</v>
      </c>
      <c r="I20" s="97">
        <v>0</v>
      </c>
      <c r="J20" s="97"/>
      <c r="K20" s="97"/>
      <c r="L20" s="97"/>
      <c r="M20" s="97"/>
      <c r="N20" s="97">
        <v>0</v>
      </c>
    </row>
    <row r="21" spans="1:14" ht="20.100000000000001" customHeight="1">
      <c r="A21" s="83">
        <v>2210202</v>
      </c>
      <c r="B21" s="98" t="s">
        <v>170</v>
      </c>
      <c r="C21" s="97">
        <v>8.5047990000000002</v>
      </c>
      <c r="D21" s="97">
        <v>0</v>
      </c>
      <c r="E21" s="97">
        <v>8.5047990000000002</v>
      </c>
      <c r="F21" s="97">
        <v>0</v>
      </c>
      <c r="G21" s="97">
        <v>0</v>
      </c>
      <c r="H21" s="97">
        <v>0</v>
      </c>
      <c r="I21" s="97">
        <v>0</v>
      </c>
      <c r="J21" s="97"/>
      <c r="K21" s="97"/>
      <c r="L21" s="97"/>
      <c r="M21" s="97"/>
      <c r="N21" s="97">
        <v>0</v>
      </c>
    </row>
  </sheetData>
  <sheetProtection formatCells="0" formatColumns="0" formatRows="0"/>
  <mergeCells count="11">
    <mergeCell ref="F4:F5"/>
    <mergeCell ref="G4:G5"/>
    <mergeCell ref="H4:H5"/>
    <mergeCell ref="A2:N2"/>
    <mergeCell ref="A3:B3"/>
    <mergeCell ref="M3:N3"/>
    <mergeCell ref="A4:B4"/>
    <mergeCell ref="I4:N4"/>
    <mergeCell ref="C4:C5"/>
    <mergeCell ref="D4:D5"/>
    <mergeCell ref="E4:E5"/>
  </mergeCells>
  <phoneticPr fontId="8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showGridLines="0" workbookViewId="0"/>
  </sheetViews>
  <sheetFormatPr defaultRowHeight="14.25"/>
  <cols>
    <col min="1" max="1" width="17.25" style="1" customWidth="1"/>
    <col min="2" max="2" width="24.125" style="1" customWidth="1"/>
    <col min="3" max="3" width="18.375" style="1" customWidth="1"/>
    <col min="4" max="5" width="17.125" style="1" customWidth="1"/>
    <col min="6" max="16384" width="9" style="1"/>
  </cols>
  <sheetData>
    <row r="1" spans="1:5" ht="17.25" customHeight="1">
      <c r="A1" s="2" t="s">
        <v>103</v>
      </c>
    </row>
    <row r="2" spans="1:5" ht="21" customHeight="1">
      <c r="A2" s="186" t="s">
        <v>154</v>
      </c>
      <c r="B2" s="186"/>
      <c r="C2" s="186"/>
      <c r="D2" s="186"/>
      <c r="E2" s="186"/>
    </row>
    <row r="3" spans="1:5" ht="16.5" customHeight="1">
      <c r="A3" s="127" t="s">
        <v>155</v>
      </c>
      <c r="B3" s="48"/>
      <c r="C3" s="48"/>
      <c r="D3" s="48"/>
      <c r="E3" s="3" t="s">
        <v>135</v>
      </c>
    </row>
    <row r="4" spans="1:5" ht="27" customHeight="1">
      <c r="A4" s="198" t="s">
        <v>33</v>
      </c>
      <c r="B4" s="198"/>
      <c r="C4" s="187" t="s">
        <v>34</v>
      </c>
      <c r="D4" s="187" t="s">
        <v>39</v>
      </c>
      <c r="E4" s="187" t="s">
        <v>40</v>
      </c>
    </row>
    <row r="5" spans="1:5" ht="27" customHeight="1">
      <c r="A5" s="11" t="s">
        <v>35</v>
      </c>
      <c r="B5" s="11" t="s">
        <v>36</v>
      </c>
      <c r="C5" s="187"/>
      <c r="D5" s="187"/>
      <c r="E5" s="187"/>
    </row>
    <row r="6" spans="1:5" s="85" customFormat="1" ht="20.100000000000001" customHeight="1">
      <c r="A6" s="83"/>
      <c r="B6" s="84" t="s">
        <v>34</v>
      </c>
      <c r="C6" s="120">
        <v>346.400823</v>
      </c>
      <c r="D6" s="120">
        <v>346.400823</v>
      </c>
      <c r="E6" s="120">
        <v>0</v>
      </c>
    </row>
    <row r="7" spans="1:5" ht="20.100000000000001" customHeight="1">
      <c r="A7" s="83">
        <v>201</v>
      </c>
      <c r="B7" s="84" t="s">
        <v>156</v>
      </c>
      <c r="C7" s="120">
        <v>268.78534000000002</v>
      </c>
      <c r="D7" s="120">
        <v>268.78534000000002</v>
      </c>
      <c r="E7" s="120">
        <v>0</v>
      </c>
    </row>
    <row r="8" spans="1:5" ht="20.100000000000001" customHeight="1">
      <c r="A8" s="83">
        <v>20103</v>
      </c>
      <c r="B8" s="84" t="s">
        <v>157</v>
      </c>
      <c r="C8" s="120">
        <v>268.78534000000002</v>
      </c>
      <c r="D8" s="120">
        <v>268.78534000000002</v>
      </c>
      <c r="E8" s="120">
        <v>0</v>
      </c>
    </row>
    <row r="9" spans="1:5" ht="20.100000000000001" customHeight="1">
      <c r="A9" s="83">
        <v>2010301</v>
      </c>
      <c r="B9" s="84" t="s">
        <v>158</v>
      </c>
      <c r="C9" s="120">
        <v>268.78534000000002</v>
      </c>
      <c r="D9" s="120">
        <v>268.78534000000002</v>
      </c>
      <c r="E9" s="120">
        <v>0</v>
      </c>
    </row>
    <row r="10" spans="1:5" ht="20.100000000000001" customHeight="1">
      <c r="A10" s="83">
        <v>208</v>
      </c>
      <c r="B10" s="84" t="s">
        <v>159</v>
      </c>
      <c r="C10" s="120">
        <v>36.203119999999998</v>
      </c>
      <c r="D10" s="120">
        <v>36.203119999999998</v>
      </c>
      <c r="E10" s="120">
        <v>0</v>
      </c>
    </row>
    <row r="11" spans="1:5" ht="20.100000000000001" customHeight="1">
      <c r="A11" s="83">
        <v>20805</v>
      </c>
      <c r="B11" s="84" t="s">
        <v>160</v>
      </c>
      <c r="C11" s="120">
        <v>36.203119999999998</v>
      </c>
      <c r="D11" s="120">
        <v>36.203119999999998</v>
      </c>
      <c r="E11" s="120">
        <v>0</v>
      </c>
    </row>
    <row r="12" spans="1:5" ht="20.100000000000001" customHeight="1">
      <c r="A12" s="83">
        <v>2080505</v>
      </c>
      <c r="B12" s="84" t="s">
        <v>161</v>
      </c>
      <c r="C12" s="120">
        <v>24.526160000000001</v>
      </c>
      <c r="D12" s="120">
        <v>24.526160000000001</v>
      </c>
      <c r="E12" s="120">
        <v>0</v>
      </c>
    </row>
    <row r="13" spans="1:5" ht="20.100000000000001" customHeight="1">
      <c r="A13" s="83">
        <v>2080506</v>
      </c>
      <c r="B13" s="84" t="s">
        <v>162</v>
      </c>
      <c r="C13" s="120">
        <v>11.676959999999999</v>
      </c>
      <c r="D13" s="120">
        <v>11.676959999999999</v>
      </c>
      <c r="E13" s="120">
        <v>0</v>
      </c>
    </row>
    <row r="14" spans="1:5" ht="20.100000000000001" customHeight="1">
      <c r="A14" s="83">
        <v>210</v>
      </c>
      <c r="B14" s="84" t="s">
        <v>163</v>
      </c>
      <c r="C14" s="120">
        <v>14.512943999999999</v>
      </c>
      <c r="D14" s="120">
        <v>14.512943999999999</v>
      </c>
      <c r="E14" s="120">
        <v>0</v>
      </c>
    </row>
    <row r="15" spans="1:5" ht="20.100000000000001" customHeight="1">
      <c r="A15" s="83">
        <v>21011</v>
      </c>
      <c r="B15" s="84" t="s">
        <v>164</v>
      </c>
      <c r="C15" s="120">
        <v>14.512943999999999</v>
      </c>
      <c r="D15" s="120">
        <v>14.512943999999999</v>
      </c>
      <c r="E15" s="120">
        <v>0</v>
      </c>
    </row>
    <row r="16" spans="1:5" ht="20.100000000000001" customHeight="1">
      <c r="A16" s="83">
        <v>2101101</v>
      </c>
      <c r="B16" s="84" t="s">
        <v>165</v>
      </c>
      <c r="C16" s="120">
        <v>9.3415680000000005</v>
      </c>
      <c r="D16" s="120">
        <v>9.3415680000000005</v>
      </c>
      <c r="E16" s="120">
        <v>0</v>
      </c>
    </row>
    <row r="17" spans="1:5" ht="20.100000000000001" customHeight="1">
      <c r="A17" s="83">
        <v>2101103</v>
      </c>
      <c r="B17" s="84" t="s">
        <v>166</v>
      </c>
      <c r="C17" s="120">
        <v>5.1713760000000004</v>
      </c>
      <c r="D17" s="120">
        <v>5.1713760000000004</v>
      </c>
      <c r="E17" s="120">
        <v>0</v>
      </c>
    </row>
    <row r="18" spans="1:5" ht="20.100000000000001" customHeight="1">
      <c r="A18" s="83">
        <v>221</v>
      </c>
      <c r="B18" s="84" t="s">
        <v>167</v>
      </c>
      <c r="C18" s="120">
        <v>26.899419000000002</v>
      </c>
      <c r="D18" s="120">
        <v>26.899419000000002</v>
      </c>
      <c r="E18" s="120">
        <v>0</v>
      </c>
    </row>
    <row r="19" spans="1:5" ht="20.100000000000001" customHeight="1">
      <c r="A19" s="83">
        <v>22102</v>
      </c>
      <c r="B19" s="84" t="s">
        <v>168</v>
      </c>
      <c r="C19" s="120">
        <v>26.899419000000002</v>
      </c>
      <c r="D19" s="120">
        <v>26.899419000000002</v>
      </c>
      <c r="E19" s="120">
        <v>0</v>
      </c>
    </row>
    <row r="20" spans="1:5" ht="20.100000000000001" customHeight="1">
      <c r="A20" s="83">
        <v>2210202</v>
      </c>
      <c r="B20" s="84" t="s">
        <v>170</v>
      </c>
      <c r="C20" s="120">
        <v>8.5047990000000002</v>
      </c>
      <c r="D20" s="120">
        <v>8.5047990000000002</v>
      </c>
      <c r="E20" s="120">
        <v>0</v>
      </c>
    </row>
    <row r="21" spans="1:5" ht="20.100000000000001" customHeight="1">
      <c r="A21" s="83">
        <v>2210201</v>
      </c>
      <c r="B21" s="84" t="s">
        <v>169</v>
      </c>
      <c r="C21" s="120">
        <v>18.39462</v>
      </c>
      <c r="D21" s="120">
        <v>18.39462</v>
      </c>
      <c r="E21" s="120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8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9"/>
  <sheetViews>
    <sheetView showGridLines="0" workbookViewId="0"/>
  </sheetViews>
  <sheetFormatPr defaultRowHeight="18" customHeight="1"/>
  <cols>
    <col min="1" max="1" width="8.875" style="55" customWidth="1"/>
    <col min="2" max="2" width="17.5" style="57" customWidth="1"/>
    <col min="3" max="3" width="9" style="56" customWidth="1"/>
    <col min="4" max="4" width="8.25" style="56" customWidth="1"/>
    <col min="5" max="5" width="8.125" style="56" customWidth="1"/>
    <col min="6" max="6" width="7" style="54" customWidth="1"/>
    <col min="7" max="7" width="7.5" style="54" customWidth="1"/>
    <col min="8" max="8" width="7" style="54" customWidth="1"/>
    <col min="9" max="10" width="7.125" style="54" customWidth="1"/>
    <col min="11" max="11" width="7.375" style="54" customWidth="1"/>
    <col min="12" max="12" width="6.5" style="54" customWidth="1"/>
    <col min="13" max="13" width="8.125" style="54" customWidth="1"/>
    <col min="14" max="14" width="6.5" style="54" customWidth="1"/>
    <col min="15" max="20" width="6.125" style="54" customWidth="1"/>
    <col min="21" max="16384" width="9" style="54"/>
  </cols>
  <sheetData>
    <row r="1" spans="1:255" ht="18" customHeight="1">
      <c r="A1" s="154" t="s">
        <v>202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  <c r="IN1" s="135"/>
      <c r="IO1" s="135"/>
      <c r="IP1" s="135"/>
      <c r="IQ1" s="135"/>
      <c r="IR1" s="135"/>
      <c r="IS1" s="135"/>
      <c r="IT1" s="135"/>
      <c r="IU1" s="135"/>
    </row>
    <row r="2" spans="1:255" s="52" customFormat="1" ht="30" customHeight="1">
      <c r="A2" s="136"/>
      <c r="B2" s="137" t="s">
        <v>143</v>
      </c>
      <c r="C2" s="138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</row>
    <row r="3" spans="1:255" s="53" customFormat="1" ht="18" customHeight="1">
      <c r="A3" s="141"/>
      <c r="B3" s="142" t="s">
        <v>68</v>
      </c>
      <c r="C3" s="143"/>
      <c r="D3" s="143"/>
      <c r="E3" s="144"/>
      <c r="F3" s="141"/>
      <c r="G3" s="141"/>
      <c r="H3" s="141"/>
      <c r="I3" s="141"/>
      <c r="J3" s="141"/>
      <c r="K3" s="141"/>
      <c r="L3" s="141"/>
      <c r="M3" s="141"/>
      <c r="N3" s="145"/>
      <c r="O3" s="145"/>
      <c r="P3" s="145"/>
      <c r="Q3" s="145"/>
      <c r="R3" s="145"/>
      <c r="S3" s="145"/>
      <c r="T3" s="146" t="s">
        <v>197</v>
      </c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</row>
    <row r="4" spans="1:255" s="53" customFormat="1" ht="34.5" customHeight="1">
      <c r="A4" s="200" t="s">
        <v>69</v>
      </c>
      <c r="B4" s="200" t="s">
        <v>70</v>
      </c>
      <c r="C4" s="200" t="s">
        <v>34</v>
      </c>
      <c r="D4" s="148" t="s">
        <v>71</v>
      </c>
      <c r="E4" s="148"/>
      <c r="F4" s="148"/>
      <c r="G4" s="148"/>
      <c r="H4" s="148"/>
      <c r="I4" s="148"/>
      <c r="J4" s="200" t="s">
        <v>72</v>
      </c>
      <c r="K4" s="200" t="s">
        <v>6</v>
      </c>
      <c r="L4" s="200" t="s">
        <v>73</v>
      </c>
      <c r="M4" s="200" t="s">
        <v>74</v>
      </c>
      <c r="N4" s="200" t="s">
        <v>38</v>
      </c>
      <c r="O4" s="148" t="s">
        <v>75</v>
      </c>
      <c r="P4" s="148"/>
      <c r="Q4" s="148"/>
      <c r="R4" s="148"/>
      <c r="S4" s="148"/>
      <c r="T4" s="148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</row>
    <row r="5" spans="1:255" s="53" customFormat="1" ht="51.75" customHeight="1">
      <c r="A5" s="200"/>
      <c r="B5" s="200"/>
      <c r="C5" s="200"/>
      <c r="D5" s="147" t="s">
        <v>37</v>
      </c>
      <c r="E5" s="147" t="s">
        <v>55</v>
      </c>
      <c r="F5" s="149" t="s">
        <v>76</v>
      </c>
      <c r="G5" s="149" t="s">
        <v>77</v>
      </c>
      <c r="H5" s="149" t="s">
        <v>78</v>
      </c>
      <c r="I5" s="147" t="s">
        <v>79</v>
      </c>
      <c r="J5" s="200"/>
      <c r="K5" s="200"/>
      <c r="L5" s="200"/>
      <c r="M5" s="200"/>
      <c r="N5" s="200"/>
      <c r="O5" s="150" t="s">
        <v>80</v>
      </c>
      <c r="P5" s="150" t="s">
        <v>81</v>
      </c>
      <c r="Q5" s="150" t="s">
        <v>82</v>
      </c>
      <c r="R5" s="150" t="s">
        <v>83</v>
      </c>
      <c r="S5" s="150" t="s">
        <v>84</v>
      </c>
      <c r="T5" s="150" t="s">
        <v>85</v>
      </c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  <c r="IU5" s="141"/>
    </row>
    <row r="6" spans="1:255" ht="18" customHeight="1">
      <c r="A6" s="151" t="s">
        <v>86</v>
      </c>
      <c r="B6" s="151" t="s">
        <v>86</v>
      </c>
      <c r="C6" s="151">
        <v>1</v>
      </c>
      <c r="D6" s="151">
        <v>2</v>
      </c>
      <c r="E6" s="151">
        <v>3</v>
      </c>
      <c r="F6" s="151">
        <v>4</v>
      </c>
      <c r="G6" s="151">
        <v>5</v>
      </c>
      <c r="H6" s="151">
        <v>6</v>
      </c>
      <c r="I6" s="151">
        <v>7</v>
      </c>
      <c r="J6" s="151">
        <v>8</v>
      </c>
      <c r="K6" s="151">
        <v>9</v>
      </c>
      <c r="L6" s="151">
        <v>10</v>
      </c>
      <c r="M6" s="151">
        <v>11</v>
      </c>
      <c r="N6" s="151">
        <v>12</v>
      </c>
      <c r="O6" s="151">
        <v>13</v>
      </c>
      <c r="P6" s="151">
        <v>14</v>
      </c>
      <c r="Q6" s="151">
        <v>15</v>
      </c>
      <c r="R6" s="151">
        <v>16</v>
      </c>
      <c r="S6" s="151">
        <v>17</v>
      </c>
      <c r="T6" s="151">
        <v>18</v>
      </c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</row>
    <row r="7" spans="1:255" s="152" customFormat="1" ht="18" customHeight="1">
      <c r="A7" s="134"/>
      <c r="B7" s="134"/>
      <c r="C7" s="133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1"/>
      <c r="P7" s="131"/>
      <c r="Q7" s="131"/>
      <c r="R7" s="131"/>
      <c r="S7" s="131"/>
      <c r="T7" s="131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</row>
    <row r="8" spans="1:255" ht="21" customHeight="1">
      <c r="A8" s="135"/>
      <c r="B8" s="153"/>
      <c r="C8" s="135"/>
      <c r="D8" s="135"/>
      <c r="E8" s="135"/>
      <c r="F8" s="153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</row>
    <row r="9" spans="1:255" ht="21" customHeight="1">
      <c r="A9" s="135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</row>
  </sheetData>
  <sheetProtection formatCells="0" formatColumns="0" formatRows="0"/>
  <mergeCells count="8">
    <mergeCell ref="M4:M5"/>
    <mergeCell ref="N4:N5"/>
    <mergeCell ref="A4:A5"/>
    <mergeCell ref="B4:B5"/>
    <mergeCell ref="C4:C5"/>
    <mergeCell ref="J4:J5"/>
    <mergeCell ref="K4:K5"/>
    <mergeCell ref="L4:L5"/>
  </mergeCells>
  <phoneticPr fontId="8" type="noConversion"/>
  <printOptions horizontalCentered="1"/>
  <pageMargins left="0.59" right="0.59" top="0.59" bottom="0.59" header="0.31" footer="0.31"/>
  <pageSetup paperSize="9" scale="8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18</vt:i4>
      </vt:variant>
    </vt:vector>
  </HeadingPairs>
  <TitlesOfParts>
    <vt:vector size="30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表十二、三公经费表</vt:lpstr>
      <vt:lpstr>表十一、项目支出表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表十二、三公经费表!Print_Area</vt:lpstr>
      <vt:lpstr>表四、政府性基金预算支出预算表!Print_Area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表十二、三公经费表!Print_Titles</vt:lpstr>
      <vt:lpstr>表四、政府性基金预算支出预算表!Print_Titles</vt:lpstr>
    </vt:vector>
  </TitlesOfParts>
  <Manager/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贾成亮</dc:creator>
  <cp:keywords/>
  <dc:description/>
  <cp:lastModifiedBy>User</cp:lastModifiedBy>
  <cp:revision>1</cp:revision>
  <cp:lastPrinted>2019-01-18T07:40:40Z</cp:lastPrinted>
  <dcterms:created xsi:type="dcterms:W3CDTF">2014-12-08T10:49:21Z</dcterms:created>
  <dcterms:modified xsi:type="dcterms:W3CDTF">2021-03-28T08:15:47Z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525702</vt:i4>
  </property>
</Properties>
</file>