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<sst xmlns="http://schemas.openxmlformats.org/spreadsheetml/2006/main" count="37" uniqueCount="26">
  <si>
    <t>2021年1-7月埇桥区困难人员救助暨困难职工帮扶工程—城乡医疗救助</t>
  </si>
  <si>
    <t>序号</t>
  </si>
  <si>
    <t>乡镇街道</t>
  </si>
  <si>
    <t>人员类别</t>
  </si>
  <si>
    <t>目标任务：资助困难群众参保全覆盖，住院救助和门诊救助应救尽救</t>
  </si>
  <si>
    <t>资助参保情况</t>
  </si>
  <si>
    <t>直接救助情况</t>
  </si>
  <si>
    <t>直接救助金额</t>
  </si>
  <si>
    <t>资助参保人数</t>
  </si>
  <si>
    <t>资助参保金额</t>
  </si>
  <si>
    <t>合计</t>
  </si>
  <si>
    <t>住院救助人次数</t>
  </si>
  <si>
    <t>门诊救助人次数</t>
  </si>
  <si>
    <t>住院救助金额</t>
  </si>
  <si>
    <t>门诊救助金额</t>
  </si>
  <si>
    <t>门诊慢特病救助人次</t>
  </si>
  <si>
    <t>门诊慢特病救助金额</t>
  </si>
  <si>
    <t>人</t>
  </si>
  <si>
    <t>万元</t>
  </si>
  <si>
    <t>人次</t>
  </si>
  <si>
    <t>城乡居民</t>
  </si>
  <si>
    <t>1-7月</t>
  </si>
  <si>
    <t>其中：特困人员</t>
  </si>
  <si>
    <t>低保对象</t>
  </si>
  <si>
    <t>其他救助对象</t>
  </si>
  <si>
    <t>截止2021年1-7月底资助参保118776人，资助金额2990.628万元，2021年1-7月份医疗救助134560人次，救助资金支出3487.1412万元。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</si>
</sst>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00_ "/>
  </numFmts>
  <fonts count="23">
    <font>
      <sz val="11"/>
      <color theme="1"/>
      <name val="宋体"/>
      <charset val="134"/>
      <scheme val="minor"/>
    </font>
    <font>
      <b/>
      <sz val="14"/>
      <name val="微软雅黑"/>
      <charset val="134"/>
    </font>
    <font>
      <sz val="9"/>
      <name val="微软雅黑"/>
      <charset val="134"/>
    </font>
    <font>
      <sz val="9"/>
      <name val="SimSun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EDEDE"/>
        <bgColor rgb="FFDEDEDE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21" fillId="7" borderId="10" applyNumberFormat="0" applyAlignment="0" applyProtection="0">
      <alignment vertical="center"/>
    </xf>
    <xf numFmtId="0" fontId="20" fillId="28" borderId="1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workbookViewId="0">
      <selection activeCell="H25" sqref="H25"/>
    </sheetView>
  </sheetViews>
  <sheetFormatPr defaultColWidth="14.125" defaultRowHeight="13.5"/>
  <cols>
    <col min="1" max="1" width="14.125" style="1" customWidth="1"/>
    <col min="2" max="2" width="10.5" style="1" customWidth="1"/>
    <col min="3" max="8" width="14.125" style="1" customWidth="1"/>
    <col min="9" max="9" width="18" style="1" customWidth="1"/>
    <col min="10" max="16384" width="14.125" style="1" customWidth="1"/>
  </cols>
  <sheetData>
    <row r="1" s="1" customFormat="1" ht="2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14.25" spans="1:13">
      <c r="A2" s="3" t="s">
        <v>1</v>
      </c>
      <c r="B2" s="3" t="s">
        <v>2</v>
      </c>
      <c r="C2" s="3" t="s">
        <v>3</v>
      </c>
      <c r="D2" s="3" t="s">
        <v>4</v>
      </c>
      <c r="E2" s="3"/>
      <c r="F2" s="3"/>
      <c r="G2" s="3"/>
      <c r="H2" s="3"/>
      <c r="I2" s="3"/>
      <c r="J2" s="3"/>
      <c r="K2" s="3"/>
      <c r="L2" s="3"/>
      <c r="M2" s="3"/>
    </row>
    <row r="3" s="1" customFormat="1" ht="14.25" spans="1:13">
      <c r="A3" s="3"/>
      <c r="B3" s="3"/>
      <c r="C3" s="3"/>
      <c r="D3" s="3" t="s">
        <v>5</v>
      </c>
      <c r="E3" s="3"/>
      <c r="F3" s="3" t="s">
        <v>6</v>
      </c>
      <c r="G3" s="3"/>
      <c r="H3" s="3"/>
      <c r="I3" s="3"/>
      <c r="J3" s="3" t="s">
        <v>7</v>
      </c>
      <c r="K3" s="3"/>
      <c r="L3" s="3"/>
      <c r="M3" s="3"/>
    </row>
    <row r="4" s="1" customFormat="1" ht="14.25" spans="1:13">
      <c r="A4" s="3"/>
      <c r="B4" s="3"/>
      <c r="C4" s="3"/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/>
      <c r="J4" s="3" t="s">
        <v>10</v>
      </c>
      <c r="K4" s="3" t="s">
        <v>13</v>
      </c>
      <c r="L4" s="3" t="s">
        <v>14</v>
      </c>
      <c r="M4" s="3"/>
    </row>
    <row r="5" s="1" customFormat="1" ht="14.25" spans="1:13">
      <c r="A5" s="3"/>
      <c r="B5" s="3"/>
      <c r="C5" s="3"/>
      <c r="D5" s="3"/>
      <c r="E5" s="3"/>
      <c r="F5" s="3"/>
      <c r="G5" s="3"/>
      <c r="H5" s="3" t="s">
        <v>10</v>
      </c>
      <c r="I5" s="3" t="s">
        <v>15</v>
      </c>
      <c r="J5" s="3"/>
      <c r="K5" s="3"/>
      <c r="L5" s="3" t="s">
        <v>10</v>
      </c>
      <c r="M5" s="3" t="s">
        <v>16</v>
      </c>
    </row>
    <row r="6" s="1" customFormat="1" ht="14.25" spans="1:13">
      <c r="A6" s="3"/>
      <c r="B6" s="3"/>
      <c r="C6" s="3"/>
      <c r="D6" s="3" t="s">
        <v>17</v>
      </c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18</v>
      </c>
      <c r="K6" s="3" t="s">
        <v>18</v>
      </c>
      <c r="L6" s="3" t="s">
        <v>18</v>
      </c>
      <c r="M6" s="3" t="s">
        <v>18</v>
      </c>
    </row>
    <row r="7" s="1" customFormat="1" ht="14.25" spans="1:13">
      <c r="A7" s="3"/>
      <c r="B7" s="3"/>
      <c r="C7" s="3"/>
      <c r="D7" s="3">
        <v>1</v>
      </c>
      <c r="E7" s="3">
        <v>2</v>
      </c>
      <c r="F7" s="3">
        <v>3</v>
      </c>
      <c r="G7" s="3">
        <v>4</v>
      </c>
      <c r="H7" s="3">
        <v>5</v>
      </c>
      <c r="I7" s="3">
        <v>6</v>
      </c>
      <c r="J7" s="3">
        <v>7</v>
      </c>
      <c r="K7" s="3">
        <v>8</v>
      </c>
      <c r="L7" s="3">
        <v>9</v>
      </c>
      <c r="M7" s="3">
        <v>10</v>
      </c>
    </row>
    <row r="8" s="1" customFormat="1" spans="1:13">
      <c r="A8" s="4"/>
      <c r="B8" s="4"/>
      <c r="C8" s="5" t="s">
        <v>20</v>
      </c>
      <c r="D8" s="6"/>
      <c r="E8" s="6"/>
      <c r="F8" s="6"/>
      <c r="G8" s="6"/>
      <c r="H8" s="6"/>
      <c r="I8" s="6"/>
      <c r="J8" s="6"/>
      <c r="K8" s="12"/>
      <c r="L8" s="12"/>
      <c r="M8" s="12"/>
    </row>
    <row r="9" s="1" customFormat="1" spans="1:13">
      <c r="A9" s="7" t="s">
        <v>21</v>
      </c>
      <c r="B9" s="6"/>
      <c r="C9" s="6" t="s">
        <v>10</v>
      </c>
      <c r="D9" s="6">
        <v>118776</v>
      </c>
      <c r="E9" s="6">
        <v>2990.628</v>
      </c>
      <c r="F9" s="6">
        <f t="shared" ref="F9:F12" si="0">G9+H9</f>
        <v>134560</v>
      </c>
      <c r="G9" s="6">
        <f t="shared" ref="G9:I9" si="1">G10+G11+G12</f>
        <v>29193</v>
      </c>
      <c r="H9" s="6">
        <f t="shared" si="1"/>
        <v>105367</v>
      </c>
      <c r="I9" s="6">
        <f t="shared" si="1"/>
        <v>100590</v>
      </c>
      <c r="J9" s="13">
        <f t="shared" ref="J9:J12" si="2">K9+L9</f>
        <v>3487.141204</v>
      </c>
      <c r="K9" s="14">
        <f t="shared" ref="K9:M9" si="3">K10+K11+K12</f>
        <v>2794.613655</v>
      </c>
      <c r="L9" s="14">
        <f t="shared" si="3"/>
        <v>692.527549</v>
      </c>
      <c r="M9" s="14">
        <f t="shared" si="3"/>
        <v>546.302289</v>
      </c>
    </row>
    <row r="10" s="1" customFormat="1" spans="1:13">
      <c r="A10" s="6"/>
      <c r="B10" s="6"/>
      <c r="C10" s="8" t="s">
        <v>22</v>
      </c>
      <c r="D10" s="6">
        <v>7076</v>
      </c>
      <c r="E10" s="6">
        <v>198.128</v>
      </c>
      <c r="F10" s="6">
        <f t="shared" si="0"/>
        <v>585</v>
      </c>
      <c r="G10" s="6">
        <v>473</v>
      </c>
      <c r="H10" s="6">
        <v>112</v>
      </c>
      <c r="I10" s="15">
        <v>50</v>
      </c>
      <c r="J10" s="13">
        <f t="shared" si="2"/>
        <v>67.813028</v>
      </c>
      <c r="K10" s="6">
        <v>63.498154</v>
      </c>
      <c r="L10" s="6">
        <v>4.314874</v>
      </c>
      <c r="M10" s="6">
        <v>1.547097</v>
      </c>
    </row>
    <row r="11" s="1" customFormat="1" ht="24" customHeight="1" spans="1:13">
      <c r="A11" s="6"/>
      <c r="B11" s="6"/>
      <c r="C11" s="8" t="s">
        <v>23</v>
      </c>
      <c r="D11" s="6">
        <v>38416</v>
      </c>
      <c r="E11" s="6">
        <v>960.4</v>
      </c>
      <c r="F11" s="6">
        <f t="shared" si="0"/>
        <v>17812</v>
      </c>
      <c r="G11" s="6">
        <v>8832</v>
      </c>
      <c r="H11" s="6">
        <v>8980</v>
      </c>
      <c r="I11" s="15">
        <v>4265</v>
      </c>
      <c r="J11" s="13">
        <f t="shared" si="2"/>
        <v>1492.98018</v>
      </c>
      <c r="K11" s="6">
        <v>1201.238879</v>
      </c>
      <c r="L11" s="6">
        <v>291.741301</v>
      </c>
      <c r="M11" s="6">
        <v>148.283818</v>
      </c>
    </row>
    <row r="12" s="1" customFormat="1" spans="1:13">
      <c r="A12" s="6"/>
      <c r="B12" s="6"/>
      <c r="C12" s="8" t="s">
        <v>24</v>
      </c>
      <c r="D12" s="6">
        <v>73284</v>
      </c>
      <c r="E12" s="6">
        <v>1832.1</v>
      </c>
      <c r="F12" s="6">
        <f t="shared" si="0"/>
        <v>116163</v>
      </c>
      <c r="G12" s="6">
        <v>19888</v>
      </c>
      <c r="H12" s="6">
        <v>96275</v>
      </c>
      <c r="I12" s="15">
        <v>96275</v>
      </c>
      <c r="J12" s="16">
        <f t="shared" si="2"/>
        <v>1926.347996</v>
      </c>
      <c r="K12" s="17">
        <v>1529.876622</v>
      </c>
      <c r="L12" s="6">
        <v>396.471374</v>
      </c>
      <c r="M12" s="6">
        <v>396.471374</v>
      </c>
    </row>
    <row r="13" s="1" customFormat="1" spans="1:13">
      <c r="A13" s="9" t="s">
        <v>25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="1" customFormat="1" spans="1:13">
      <c r="A14" s="10"/>
      <c r="B14" s="10"/>
      <c r="C14" s="11"/>
      <c r="D14" s="10"/>
      <c r="E14" s="10"/>
      <c r="F14" s="10"/>
      <c r="G14" s="10"/>
      <c r="H14" s="10"/>
      <c r="I14" s="10"/>
      <c r="J14" s="18"/>
      <c r="K14" s="18"/>
      <c r="L14" s="18"/>
      <c r="M14" s="18"/>
    </row>
    <row r="15" s="1" customFormat="1" spans="1:13">
      <c r="A15" s="10"/>
      <c r="B15" s="10"/>
      <c r="C15" s="11"/>
      <c r="D15" s="10"/>
      <c r="E15" s="10"/>
      <c r="F15" s="10"/>
      <c r="G15" s="10"/>
      <c r="H15" s="10"/>
      <c r="I15" s="10"/>
      <c r="J15" s="18"/>
      <c r="K15" s="18"/>
      <c r="L15" s="18"/>
      <c r="M15" s="18"/>
    </row>
    <row r="16" s="1" customFormat="1" spans="1:13">
      <c r="A16" s="10"/>
      <c r="B16" s="10"/>
      <c r="C16" s="11"/>
      <c r="D16" s="10"/>
      <c r="E16" s="10"/>
      <c r="F16" s="10"/>
      <c r="G16" s="10"/>
      <c r="H16" s="10"/>
      <c r="I16" s="10"/>
      <c r="J16" s="18"/>
      <c r="K16" s="18"/>
      <c r="L16" s="18"/>
      <c r="M16" s="18"/>
    </row>
    <row r="17" s="1" customFormat="1" spans="1:1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</sheetData>
  <mergeCells count="20">
    <mergeCell ref="A1:M1"/>
    <mergeCell ref="D2:M2"/>
    <mergeCell ref="D3:E3"/>
    <mergeCell ref="F3:I3"/>
    <mergeCell ref="J3:M3"/>
    <mergeCell ref="H4:I4"/>
    <mergeCell ref="L4:M4"/>
    <mergeCell ref="A13:M13"/>
    <mergeCell ref="A17:M17"/>
    <mergeCell ref="A2:A7"/>
    <mergeCell ref="A9:A12"/>
    <mergeCell ref="B2:B7"/>
    <mergeCell ref="B9:B12"/>
    <mergeCell ref="C2:C7"/>
    <mergeCell ref="D4:D5"/>
    <mergeCell ref="E4:E5"/>
    <mergeCell ref="F4:F5"/>
    <mergeCell ref="G4:G5"/>
    <mergeCell ref="J4:J5"/>
    <mergeCell ref="K4:K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Shawn0-0</cp:lastModifiedBy>
  <dcterms:created xsi:type="dcterms:W3CDTF">2021-08-02T03:26:52Z</dcterms:created>
  <dcterms:modified xsi:type="dcterms:W3CDTF">2021-08-02T03:37:50Z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EA067F48785F4784BB220E3A3B5FE63E</vt:lpwstr>
  </property>
  <property fmtid="{D5CDD505-2E9C-101B-9397-08002B2CF9AE}" pid="3" name="KSOProductBuildVer">
    <vt:lpwstr>2052-11.1.0.10667</vt:lpwstr>
  </property>
</Properties>
</file>