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<sst xmlns="http://schemas.openxmlformats.org/spreadsheetml/2006/main" count="127" uniqueCount="80">
  <si>
    <t>附件1：</t>
  </si>
  <si>
    <t>2021年12月埇桥区村级电商站点运营情况明细表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</si>
  <si>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</si>
  <si>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</si>
  <si>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</si>
  <si>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</si>
  <si>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</si>
  <si>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</si>
  <si>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</si>
  <si>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</si>
  <si>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</si>
  <si>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</si>
  <si>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</si>
  <si>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</si>
  <si>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</si>
  <si>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</si>
  <si>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</si>
  <si>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</si>
  <si>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</si>
  <si>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</si>
  <si>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</si>
  <si>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</si>
  <si>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</si>
  <si>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</si>
  <si>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</si>
  <si>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</si>
  <si>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</si>
  <si>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</si>
  <si>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</si>
  <si>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</si>
  <si>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</si>
  <si>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</si>
  <si>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</si>
  <si>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</si>
  <si>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</si>
  <si>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</si>
  <si>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</si>
  <si>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</si>
  <si>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</si>
  <si>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</si>
  <si>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</si>
  <si>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</si>
  <si>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</si>
  <si>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</si>
  <si>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</si>
  <si>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</si>
  <si>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</si>
  <si>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</si>
  <si>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</si>
  <si>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</si>
  <si>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</si>
  <si>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</si>
  <si>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</si>
  <si>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</si>
  <si>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</si>
  <si>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</si>
  <si>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</si>
  <si>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</si>
  <si>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</si>
  <si>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2021年11月村级电子商务服务站梳理产品信息明细表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</si>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</sst>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176" fontId="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B9" sqref="B9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10" width="10.25" customWidth="1"/>
    <col min="11" max="11" width="10.1333333333333" hidden="1" customWidth="1"/>
    <col min="12" max="15" width="10" customWidth="1"/>
  </cols>
  <sheetData>
    <row r="1" ht="18" customHeight="1" spans="1:1">
      <c r="A1" s="1" t="s">
        <v>0</v>
      </c>
    </row>
    <row r="2" ht="31.5" spans="1:20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0.25" spans="1:20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3.1" customHeight="1" spans="1:20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2"/>
      <c r="L4" s="32"/>
      <c r="M4" s="32"/>
      <c r="N4" s="32"/>
      <c r="O4" s="33"/>
      <c r="P4" s="23" t="s">
        <v>9</v>
      </c>
      <c r="Q4" s="23"/>
      <c r="R4" s="23" t="s">
        <v>10</v>
      </c>
      <c r="S4" s="23" t="s">
        <v>11</v>
      </c>
      <c r="T4" s="23" t="s">
        <v>12</v>
      </c>
    </row>
    <row r="5" ht="37" customHeight="1" spans="1:20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18</v>
      </c>
      <c r="L5" s="34" t="s">
        <v>19</v>
      </c>
      <c r="M5" s="34" t="s">
        <v>20</v>
      </c>
      <c r="N5" s="34" t="s">
        <v>21</v>
      </c>
      <c r="O5" s="34" t="s">
        <v>22</v>
      </c>
      <c r="P5" s="23" t="s">
        <v>23</v>
      </c>
      <c r="Q5" s="23" t="s">
        <v>24</v>
      </c>
      <c r="R5" s="23"/>
      <c r="S5" s="23"/>
      <c r="T5" s="23"/>
    </row>
    <row r="6" ht="30" customHeight="1" spans="1:20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27">
        <v>0.55</v>
      </c>
      <c r="J6" s="27">
        <f>K6+I6</f>
        <v>4.72</v>
      </c>
      <c r="K6" s="27">
        <v>4.17</v>
      </c>
      <c r="L6" s="27">
        <v>115</v>
      </c>
      <c r="M6" s="27">
        <v>1035</v>
      </c>
      <c r="N6" s="28">
        <v>1000</v>
      </c>
      <c r="O6" s="28">
        <v>8894</v>
      </c>
      <c r="P6" s="27" t="s">
        <v>28</v>
      </c>
      <c r="Q6" s="28"/>
      <c r="R6" s="28"/>
      <c r="S6" s="27" t="s">
        <v>29</v>
      </c>
      <c r="T6" s="28"/>
    </row>
    <row r="7" ht="30" customHeight="1" spans="1:20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27">
        <v>0.33</v>
      </c>
      <c r="J7" s="27">
        <f t="shared" ref="J7:J20" si="0">K7+I7</f>
        <v>2.62</v>
      </c>
      <c r="K7" s="27">
        <v>2.29</v>
      </c>
      <c r="L7" s="27">
        <v>135</v>
      </c>
      <c r="M7" s="27">
        <v>1205</v>
      </c>
      <c r="N7" s="28">
        <v>1650</v>
      </c>
      <c r="O7" s="28">
        <v>14508</v>
      </c>
      <c r="P7" s="27" t="s">
        <v>28</v>
      </c>
      <c r="Q7" s="28"/>
      <c r="R7" s="28"/>
      <c r="S7" s="27" t="s">
        <v>29</v>
      </c>
      <c r="T7" s="28"/>
    </row>
    <row r="8" ht="30" customHeight="1" spans="1:20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27">
        <v>0.34</v>
      </c>
      <c r="J8" s="27">
        <f t="shared" si="0"/>
        <v>3.13</v>
      </c>
      <c r="K8" s="27">
        <v>2.79</v>
      </c>
      <c r="L8" s="27">
        <v>100</v>
      </c>
      <c r="M8" s="27">
        <v>1555</v>
      </c>
      <c r="N8" s="28">
        <v>1100</v>
      </c>
      <c r="O8" s="28">
        <v>7974</v>
      </c>
      <c r="P8" s="27" t="s">
        <v>28</v>
      </c>
      <c r="Q8" s="28"/>
      <c r="R8" s="28"/>
      <c r="S8" s="27" t="s">
        <v>29</v>
      </c>
      <c r="T8" s="28"/>
    </row>
    <row r="9" ht="30" customHeight="1" spans="1:20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27">
        <v>0.39</v>
      </c>
      <c r="J9" s="27">
        <f t="shared" si="0"/>
        <v>3.18</v>
      </c>
      <c r="K9" s="27">
        <v>2.79</v>
      </c>
      <c r="L9" s="27">
        <v>138</v>
      </c>
      <c r="M9" s="27">
        <v>948</v>
      </c>
      <c r="N9" s="35">
        <v>670</v>
      </c>
      <c r="O9" s="35">
        <v>4740</v>
      </c>
      <c r="P9" s="27" t="s">
        <v>28</v>
      </c>
      <c r="Q9" s="28"/>
      <c r="R9" s="28"/>
      <c r="S9" s="27" t="s">
        <v>29</v>
      </c>
      <c r="T9" s="28"/>
    </row>
    <row r="10" ht="30" customHeight="1" spans="1:20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6">
        <v>0.55</v>
      </c>
      <c r="J10" s="27">
        <f t="shared" si="0"/>
        <v>5.29</v>
      </c>
      <c r="K10" s="27">
        <v>4.74</v>
      </c>
      <c r="L10" s="27">
        <v>390</v>
      </c>
      <c r="M10" s="27">
        <v>3195</v>
      </c>
      <c r="N10" s="28">
        <v>1400</v>
      </c>
      <c r="O10" s="28">
        <v>12006</v>
      </c>
      <c r="P10" s="27" t="s">
        <v>28</v>
      </c>
      <c r="Q10" s="28"/>
      <c r="R10" s="28"/>
      <c r="S10" s="27" t="s">
        <v>29</v>
      </c>
      <c r="T10" s="28"/>
    </row>
    <row r="11" ht="30" customHeight="1" spans="1:20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36">
        <v>0.39</v>
      </c>
      <c r="J11" s="27">
        <f t="shared" si="0"/>
        <v>3.24</v>
      </c>
      <c r="K11" s="27">
        <v>2.85</v>
      </c>
      <c r="L11" s="27">
        <v>195</v>
      </c>
      <c r="M11" s="27">
        <v>1489</v>
      </c>
      <c r="N11" s="28">
        <v>1200</v>
      </c>
      <c r="O11" s="28">
        <v>10469</v>
      </c>
      <c r="P11" s="27" t="s">
        <v>28</v>
      </c>
      <c r="Q11" s="28"/>
      <c r="R11" s="28"/>
      <c r="S11" s="27" t="s">
        <v>29</v>
      </c>
      <c r="T11" s="28"/>
    </row>
    <row r="12" ht="30" customHeight="1" spans="1:20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27">
        <v>0.33</v>
      </c>
      <c r="J12" s="27">
        <f t="shared" si="0"/>
        <v>2.35</v>
      </c>
      <c r="K12" s="36">
        <v>2.02</v>
      </c>
      <c r="L12" s="27">
        <v>285</v>
      </c>
      <c r="M12" s="27">
        <v>1943</v>
      </c>
      <c r="N12" s="28">
        <v>1200</v>
      </c>
      <c r="O12" s="28">
        <v>9512</v>
      </c>
      <c r="P12" s="27" t="s">
        <v>28</v>
      </c>
      <c r="Q12" s="28"/>
      <c r="R12" s="28"/>
      <c r="S12" s="27" t="s">
        <v>29</v>
      </c>
      <c r="T12" s="28"/>
    </row>
    <row r="13" ht="30" customHeight="1" spans="1:20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6">
        <v>0.36</v>
      </c>
      <c r="J13" s="27">
        <f t="shared" si="0"/>
        <v>2.68</v>
      </c>
      <c r="K13" s="27">
        <v>2.32</v>
      </c>
      <c r="L13" s="27">
        <v>340</v>
      </c>
      <c r="M13" s="27">
        <v>2648</v>
      </c>
      <c r="N13" s="28">
        <v>1500</v>
      </c>
      <c r="O13" s="28">
        <v>13052</v>
      </c>
      <c r="P13" s="27" t="s">
        <v>28</v>
      </c>
      <c r="Q13" s="28"/>
      <c r="R13" s="28"/>
      <c r="S13" s="27" t="s">
        <v>44</v>
      </c>
      <c r="T13" s="28"/>
    </row>
    <row r="14" ht="30" customHeight="1" spans="1:20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27">
        <v>0.31</v>
      </c>
      <c r="J14" s="27">
        <f t="shared" si="0"/>
        <v>2.09</v>
      </c>
      <c r="K14" s="27">
        <v>1.78</v>
      </c>
      <c r="L14" s="27">
        <v>230</v>
      </c>
      <c r="M14" s="27">
        <v>1816</v>
      </c>
      <c r="N14" s="28">
        <v>1600</v>
      </c>
      <c r="O14" s="28">
        <v>12548</v>
      </c>
      <c r="P14" s="27" t="s">
        <v>28</v>
      </c>
      <c r="Q14" s="28"/>
      <c r="R14" s="28"/>
      <c r="S14" s="27" t="s">
        <v>29</v>
      </c>
      <c r="T14" s="28"/>
    </row>
    <row r="15" ht="30" customHeight="1" spans="1:20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6">
        <v>0.36</v>
      </c>
      <c r="J15" s="27">
        <f t="shared" si="0"/>
        <v>2.3</v>
      </c>
      <c r="K15" s="27">
        <v>1.94</v>
      </c>
      <c r="L15" s="27">
        <v>256</v>
      </c>
      <c r="M15" s="27">
        <v>1909</v>
      </c>
      <c r="N15" s="28">
        <v>1700</v>
      </c>
      <c r="O15" s="28">
        <v>13552</v>
      </c>
      <c r="P15" s="27" t="s">
        <v>28</v>
      </c>
      <c r="Q15" s="28"/>
      <c r="R15" s="28"/>
      <c r="S15" s="27" t="s">
        <v>29</v>
      </c>
      <c r="T15" s="28"/>
    </row>
    <row r="16" ht="30" customHeight="1" spans="1:20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27">
        <v>0.31</v>
      </c>
      <c r="J16" s="27">
        <f t="shared" si="0"/>
        <v>2.67</v>
      </c>
      <c r="K16" s="27">
        <v>2.36</v>
      </c>
      <c r="L16" s="27">
        <v>300</v>
      </c>
      <c r="M16" s="27">
        <v>2484</v>
      </c>
      <c r="N16" s="28">
        <v>2500</v>
      </c>
      <c r="O16" s="28">
        <v>22486</v>
      </c>
      <c r="P16" s="27" t="s">
        <v>28</v>
      </c>
      <c r="Q16" s="28"/>
      <c r="R16" s="28"/>
      <c r="S16" s="27" t="s">
        <v>29</v>
      </c>
      <c r="T16" s="28"/>
    </row>
    <row r="17" ht="30" customHeight="1" spans="1:20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6">
        <v>0.32</v>
      </c>
      <c r="J17" s="27">
        <f t="shared" si="0"/>
        <v>2.64</v>
      </c>
      <c r="K17" s="27">
        <v>2.32</v>
      </c>
      <c r="L17" s="27">
        <v>271</v>
      </c>
      <c r="M17" s="27">
        <v>2376</v>
      </c>
      <c r="N17" s="28">
        <v>1400</v>
      </c>
      <c r="O17" s="28">
        <v>12841</v>
      </c>
      <c r="P17" s="27" t="s">
        <v>28</v>
      </c>
      <c r="Q17" s="28"/>
      <c r="R17" s="28"/>
      <c r="S17" s="27" t="s">
        <v>44</v>
      </c>
      <c r="T17" s="28"/>
    </row>
    <row r="18" ht="30" customHeight="1" spans="1:20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36">
        <v>0.4</v>
      </c>
      <c r="J18" s="27">
        <f t="shared" si="0"/>
        <v>3.17</v>
      </c>
      <c r="K18" s="27">
        <v>2.77</v>
      </c>
      <c r="L18" s="27">
        <v>300</v>
      </c>
      <c r="M18" s="27">
        <v>1430</v>
      </c>
      <c r="N18" s="28">
        <v>1500</v>
      </c>
      <c r="O18" s="28">
        <v>12633</v>
      </c>
      <c r="P18" s="27" t="s">
        <v>28</v>
      </c>
      <c r="Q18" s="28"/>
      <c r="R18" s="28"/>
      <c r="S18" s="27" t="s">
        <v>44</v>
      </c>
      <c r="T18" s="28"/>
    </row>
    <row r="19" ht="30" customHeight="1" spans="1:20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27">
        <v>0.3</v>
      </c>
      <c r="J19" s="27">
        <f t="shared" si="0"/>
        <v>2.14</v>
      </c>
      <c r="K19" s="27">
        <v>1.84</v>
      </c>
      <c r="L19" s="27">
        <v>160</v>
      </c>
      <c r="M19" s="27">
        <v>1344</v>
      </c>
      <c r="N19" s="28">
        <v>1900</v>
      </c>
      <c r="O19" s="28">
        <v>14806</v>
      </c>
      <c r="P19" s="27" t="s">
        <v>28</v>
      </c>
      <c r="Q19" s="28"/>
      <c r="R19" s="28"/>
      <c r="S19" s="27" t="s">
        <v>29</v>
      </c>
      <c r="T19" s="28"/>
    </row>
    <row r="20" ht="30" customHeight="1" spans="1:20">
      <c r="A20" s="28" t="s">
        <v>57</v>
      </c>
      <c r="B20" s="28"/>
      <c r="C20" s="28"/>
      <c r="D20" s="28"/>
      <c r="E20" s="28"/>
      <c r="F20" s="28"/>
      <c r="G20" s="28"/>
      <c r="H20" s="28"/>
      <c r="I20" s="28">
        <f>SUM(I6:I19)</f>
        <v>5.24</v>
      </c>
      <c r="J20" s="27">
        <f t="shared" si="0"/>
        <v>42.22</v>
      </c>
      <c r="K20" s="28">
        <f>SUM(K6:K19)</f>
        <v>36.98</v>
      </c>
      <c r="L20" s="28">
        <f>SUM(L6:L19)</f>
        <v>3215</v>
      </c>
      <c r="M20" s="28">
        <f>SUM(M6:M19)</f>
        <v>25377</v>
      </c>
      <c r="N20" s="12">
        <f>SUM(N6:N19)</f>
        <v>20320</v>
      </c>
      <c r="O20" s="28">
        <f>SUM(O6:O19)</f>
        <v>170021</v>
      </c>
      <c r="P20" s="28"/>
      <c r="Q20" s="28"/>
      <c r="R20" s="28"/>
      <c r="S20" s="28"/>
      <c r="T20" s="28"/>
    </row>
  </sheetData>
  <mergeCells count="12">
    <mergeCell ref="A2:T2"/>
    <mergeCell ref="A3:T3"/>
    <mergeCell ref="E4:H4"/>
    <mergeCell ref="I4:O4"/>
    <mergeCell ref="P4:Q4"/>
    <mergeCell ref="A4:A5"/>
    <mergeCell ref="B4:B5"/>
    <mergeCell ref="C4:C5"/>
    <mergeCell ref="D4:D5"/>
    <mergeCell ref="R4:R5"/>
    <mergeCell ref="S4:S5"/>
    <mergeCell ref="T4:T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D8" sqref="D8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2" sqref="A2:J4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张琼</cp:lastModifiedBy>
  <dcterms:created xsi:type="dcterms:W3CDTF">2019-05-09T08:43:00Z</dcterms:created>
  <dcterms:modified xsi:type="dcterms:W3CDTF">2022-01-27T01:17:39Z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6A352ACD862F463194E3AA21B1898049</vt:lpwstr>
  </property>
</Properties>
</file>