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1" activeTab="1"/>
  </bookViews>
  <sheets>
    <sheet name="三公经费汇总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<sst xmlns="http://schemas.openxmlformats.org/spreadsheetml/2006/main" count="93" uniqueCount="27">
  <si>
    <t>2015年全区“三公经费”和会议费支出情况统计表</t>
  </si>
  <si>
    <t xml:space="preserve">                                        2015年  2 月 2 日                                                               单位：万元</t>
  </si>
  <si>
    <t>制表单位 :埇桥区农机局                    负责人：夏晓                制表人 ： 顾婷               联系电话（手机）：13855722626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</si>
  <si>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</si>
  <si>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</si>
  <si>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</si>
  <si>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</si>
  <si>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</si>
  <si>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</si>
  <si>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</si>
  <si>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</si>
  <si>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</si>
  <si>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</si>
  <si>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</si>
  <si>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</si>
  <si>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</si>
  <si>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</si>
  <si>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区级</t>
  </si>
  <si>
    <t xml:space="preserve">  1、党政机关</t>
  </si>
  <si>
    <t xml:space="preserve">  2、参公单位</t>
  </si>
  <si>
    <t xml:space="preserve">  3、事业单位</t>
  </si>
  <si>
    <t>说明：此表带公式，勿改动。</t>
  </si>
  <si>
    <t>2022年全区“三公经费”和会议费支出情况统计表</t>
  </si>
  <si>
    <t xml:space="preserve">                                        2022 年 4 月 27 日                                       单位：万元</t>
  </si>
  <si>
    <t>制表单位 :埇桥区农业机械化管理服务中心          负责人:王彦中     制表人 ：张颖      联系电话（手机）：18905571298</t>
  </si>
  <si>
    <t>年初
预算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</si>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</sst>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4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8"/>
      <name val="楷体_GB2312"/>
      <family val="3"/>
    </font>
    <font>
      <b/>
      <sz val="16"/>
      <name val="楷体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楷体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2"/>
      <name val="Calibri"/>
      <family val="2"/>
    </font>
    <font>
      <u val="single"/>
      <sz val="12"/>
      <color indexed="36"/>
      <name val="宋体"/>
      <family val="0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0" borderId="0">
      <alignment/>
      <protection/>
    </xf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9" fillId="0" borderId="4" applyNumberFormat="0" applyFill="0" applyAlignment="0" applyProtection="0"/>
    <xf numFmtId="0" fontId="10" fillId="11" borderId="0" applyNumberFormat="0" applyBorder="0" applyAlignment="0" applyProtection="0"/>
    <xf numFmtId="0" fontId="24" fillId="0" borderId="5" applyNumberFormat="0" applyFill="0" applyAlignment="0" applyProtection="0"/>
    <xf numFmtId="0" fontId="13" fillId="6" borderId="6" applyNumberFormat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9" fillId="6" borderId="1" applyNumberFormat="0" applyAlignment="0" applyProtection="0"/>
    <xf numFmtId="0" fontId="21" fillId="14" borderId="7" applyNumberFormat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27" fillId="0" borderId="8" applyNumberFormat="0" applyFill="0" applyAlignment="0" applyProtection="0"/>
    <xf numFmtId="0" fontId="16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18" borderId="0" applyNumberFormat="0" applyBorder="0" applyAlignment="0" applyProtection="0"/>
    <xf numFmtId="0" fontId="31" fillId="0" borderId="9" applyNumberFormat="0" applyFill="0" applyAlignment="0" applyProtection="0"/>
    <xf numFmtId="0" fontId="30" fillId="4" borderId="0" applyNumberFormat="0" applyBorder="0" applyAlignment="0" applyProtection="0"/>
    <xf numFmtId="0" fontId="23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6" applyNumberFormat="0" applyAlignment="0" applyProtection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17" borderId="0" applyNumberFormat="0" applyBorder="0" applyAlignment="0" applyProtection="0"/>
    <xf numFmtId="0" fontId="16" fillId="2" borderId="0" applyNumberFormat="0" applyBorder="0" applyAlignment="0" applyProtection="0"/>
    <xf numFmtId="0" fontId="12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6" borderId="0" applyNumberFormat="0" applyBorder="0" applyAlignment="0" applyProtection="0"/>
    <xf numFmtId="0" fontId="23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6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23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0">
      <alignment/>
      <protection/>
    </xf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2" fillId="21" borderId="0" applyNumberFormat="0" applyBorder="0" applyAlignment="0" applyProtection="0"/>
    <xf numFmtId="0" fontId="16" fillId="3" borderId="0" applyNumberFormat="0" applyBorder="0" applyAlignment="0" applyProtection="0"/>
    <xf numFmtId="0" fontId="12" fillId="21" borderId="0" applyNumberFormat="0" applyBorder="0" applyAlignment="0" applyProtection="0"/>
    <xf numFmtId="0" fontId="16" fillId="3" borderId="0" applyNumberFormat="0" applyBorder="0" applyAlignment="0" applyProtection="0"/>
    <xf numFmtId="0" fontId="12" fillId="21" borderId="0" applyNumberFormat="0" applyBorder="0" applyAlignment="0" applyProtection="0"/>
    <xf numFmtId="0" fontId="16" fillId="4" borderId="0" applyNumberFormat="0" applyBorder="0" applyAlignment="0" applyProtection="0"/>
    <xf numFmtId="0" fontId="12" fillId="22" borderId="0" applyNumberFormat="0" applyBorder="0" applyAlignment="0" applyProtection="0"/>
    <xf numFmtId="0" fontId="16" fillId="4" borderId="0" applyNumberFormat="0" applyBorder="0" applyAlignment="0" applyProtection="0"/>
    <xf numFmtId="0" fontId="12" fillId="22" borderId="0" applyNumberFormat="0" applyBorder="0" applyAlignment="0" applyProtection="0"/>
    <xf numFmtId="0" fontId="16" fillId="4" borderId="0" applyNumberFormat="0" applyBorder="0" applyAlignment="0" applyProtection="0"/>
    <xf numFmtId="0" fontId="12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2" borderId="1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0">
      <alignment/>
      <protection/>
    </xf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4" fillId="0" borderId="5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3" applyNumberFormat="0" applyFill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0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0" borderId="9" applyNumberFormat="0" applyFill="0" applyAlignment="0" applyProtection="0"/>
    <xf numFmtId="0" fontId="21" fillId="14" borderId="7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8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77" fontId="7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20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I1">
      <selection activeCell="Y12" sqref="Y12"/>
    </sheetView>
  </sheetViews>
  <sheetFormatPr defaultColWidth="9.00390625" defaultRowHeight="14.25"/>
  <cols>
    <col min="1" max="1" width="21.00390625" style="0" customWidth="1"/>
    <col min="2" max="2" width="6.00390625" style="0" customWidth="1"/>
    <col min="3" max="4" width="7.25390625" style="0" customWidth="1"/>
    <col min="6" max="6" width="7.375" style="0" customWidth="1"/>
    <col min="7" max="7" width="7.125" style="0" customWidth="1"/>
    <col min="8" max="8" width="8.50390625" style="0" customWidth="1"/>
    <col min="9" max="9" width="10.75390625" style="0" customWidth="1"/>
    <col min="10" max="10" width="6.125" style="0" customWidth="1"/>
    <col min="11" max="11" width="5.00390625" style="0" customWidth="1"/>
    <col min="12" max="12" width="5.125" style="0" customWidth="1"/>
    <col min="13" max="13" width="9.375" style="0" customWidth="1"/>
    <col min="14" max="14" width="6.00390625" style="0" customWidth="1"/>
    <col min="15" max="15" width="8.50390625" style="0" customWidth="1"/>
    <col min="16" max="16" width="7.625" style="0" customWidth="1"/>
    <col min="17" max="17" width="10.75390625" style="0" customWidth="1"/>
    <col min="18" max="18" width="6.50390625" style="0" customWidth="1"/>
    <col min="19" max="19" width="7.50390625" style="0" customWidth="1"/>
    <col min="20" max="20" width="7.625" style="0" customWidth="1"/>
    <col min="21" max="21" width="10.00390625" style="0" customWidth="1"/>
    <col min="22" max="22" width="6.125" style="0" customWidth="1"/>
    <col min="23" max="23" width="7.75390625" style="0" customWidth="1"/>
    <col min="24" max="24" width="7.625" style="0" customWidth="1"/>
    <col min="25" max="25" width="8.75390625" style="0" customWidth="1"/>
    <col min="26" max="27" width="6.375" style="0" customWidth="1"/>
    <col min="28" max="28" width="6.25390625" style="0" customWidth="1"/>
    <col min="29" max="29" width="9.875" style="0" customWidth="1"/>
  </cols>
  <sheetData>
    <row r="1" spans="1:29" ht="33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2.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9"/>
    </row>
    <row r="4" spans="1:29" ht="20.25">
      <c r="A4" s="7" t="s">
        <v>3</v>
      </c>
      <c r="B4" s="8" t="s">
        <v>4</v>
      </c>
      <c r="C4" s="9"/>
      <c r="D4" s="9"/>
      <c r="E4" s="10"/>
      <c r="F4" s="7" t="s">
        <v>5</v>
      </c>
      <c r="G4" s="7"/>
      <c r="H4" s="7"/>
      <c r="I4" s="7"/>
      <c r="J4" s="28" t="s">
        <v>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40"/>
    </row>
    <row r="5" spans="1:29" ht="20.25">
      <c r="A5" s="7"/>
      <c r="B5" s="11"/>
      <c r="C5" s="12"/>
      <c r="D5" s="12"/>
      <c r="E5" s="13"/>
      <c r="F5" s="7"/>
      <c r="G5" s="7"/>
      <c r="H5" s="7"/>
      <c r="I5" s="7"/>
      <c r="J5" s="8" t="s">
        <v>7</v>
      </c>
      <c r="K5" s="9"/>
      <c r="L5" s="9"/>
      <c r="M5" s="10"/>
      <c r="N5" s="8" t="s">
        <v>8</v>
      </c>
      <c r="O5" s="9"/>
      <c r="P5" s="9"/>
      <c r="Q5" s="10"/>
      <c r="R5" s="28" t="s">
        <v>9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40"/>
    </row>
    <row r="6" spans="1:29" ht="20.25">
      <c r="A6" s="7"/>
      <c r="B6" s="11"/>
      <c r="C6" s="12"/>
      <c r="D6" s="12"/>
      <c r="E6" s="13"/>
      <c r="F6" s="7"/>
      <c r="G6" s="7"/>
      <c r="H6" s="7"/>
      <c r="I6" s="7"/>
      <c r="J6" s="30"/>
      <c r="K6" s="31"/>
      <c r="L6" s="31"/>
      <c r="M6" s="32"/>
      <c r="N6" s="30"/>
      <c r="O6" s="31"/>
      <c r="P6" s="31"/>
      <c r="Q6" s="32"/>
      <c r="R6" s="34" t="s">
        <v>10</v>
      </c>
      <c r="S6" s="35"/>
      <c r="T6" s="35"/>
      <c r="U6" s="36"/>
      <c r="V6" s="34" t="s">
        <v>11</v>
      </c>
      <c r="W6" s="35"/>
      <c r="X6" s="35"/>
      <c r="Y6" s="36"/>
      <c r="Z6" s="34" t="s">
        <v>12</v>
      </c>
      <c r="AA6" s="35"/>
      <c r="AB6" s="35"/>
      <c r="AC6" s="36"/>
    </row>
    <row r="7" spans="1:29" ht="36" customHeight="1">
      <c r="A7" s="7"/>
      <c r="B7" s="14" t="s">
        <v>13</v>
      </c>
      <c r="C7" s="14" t="s">
        <v>14</v>
      </c>
      <c r="D7" s="14" t="s">
        <v>15</v>
      </c>
      <c r="E7" s="14" t="s">
        <v>16</v>
      </c>
      <c r="F7" s="15" t="s">
        <v>13</v>
      </c>
      <c r="G7" s="15" t="s">
        <v>14</v>
      </c>
      <c r="H7" s="15" t="s">
        <v>15</v>
      </c>
      <c r="I7" s="15" t="s">
        <v>16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13</v>
      </c>
      <c r="S7" s="14" t="s">
        <v>14</v>
      </c>
      <c r="T7" s="14" t="s">
        <v>15</v>
      </c>
      <c r="U7" s="14" t="s">
        <v>16</v>
      </c>
      <c r="V7" s="14" t="s">
        <v>13</v>
      </c>
      <c r="W7" s="14" t="s">
        <v>14</v>
      </c>
      <c r="X7" s="14" t="s">
        <v>15</v>
      </c>
      <c r="Y7" s="14" t="s">
        <v>16</v>
      </c>
      <c r="Z7" s="42" t="s">
        <v>13</v>
      </c>
      <c r="AA7" s="42" t="s">
        <v>14</v>
      </c>
      <c r="AB7" s="42" t="s">
        <v>15</v>
      </c>
      <c r="AC7" s="14" t="s">
        <v>16</v>
      </c>
    </row>
    <row r="8" spans="1:29" ht="31.5" customHeight="1">
      <c r="A8" s="16" t="s">
        <v>17</v>
      </c>
      <c r="B8" s="17"/>
      <c r="C8" s="17"/>
      <c r="D8" s="17"/>
      <c r="E8" s="26" t="e">
        <f>C8/D8*100-100</f>
        <v>#DIV/0!</v>
      </c>
      <c r="F8" s="17"/>
      <c r="G8" s="17"/>
      <c r="H8" s="17"/>
      <c r="I8" s="26" t="e">
        <f>G8/H8*100-100</f>
        <v>#DIV/0!</v>
      </c>
      <c r="J8" s="17"/>
      <c r="K8" s="17"/>
      <c r="L8" s="17"/>
      <c r="M8" s="26" t="e">
        <f>K8/L8*100-100</f>
        <v>#DIV/0!</v>
      </c>
      <c r="N8" s="17"/>
      <c r="O8" s="17"/>
      <c r="P8" s="17"/>
      <c r="Q8" s="26" t="e">
        <f>O8/P8*100-100</f>
        <v>#DIV/0!</v>
      </c>
      <c r="R8" s="26"/>
      <c r="S8" s="26">
        <f aca="true" t="shared" si="0" ref="S8:T11">W8+AA8</f>
        <v>0</v>
      </c>
      <c r="T8" s="26">
        <f t="shared" si="0"/>
        <v>0</v>
      </c>
      <c r="U8" s="17" t="e">
        <f>S8/T8*100-100</f>
        <v>#DIV/0!</v>
      </c>
      <c r="V8" s="17"/>
      <c r="W8" s="17"/>
      <c r="X8" s="17"/>
      <c r="Y8" s="17" t="e">
        <f>W8/X8*100-100</f>
        <v>#DIV/0!</v>
      </c>
      <c r="Z8" s="17"/>
      <c r="AA8" s="17"/>
      <c r="AB8" s="17"/>
      <c r="AC8" s="17" t="e">
        <f>AA8/AB8*100-100</f>
        <v>#DIV/0!</v>
      </c>
    </row>
    <row r="9" spans="1:29" ht="31.5" customHeight="1">
      <c r="A9" s="43" t="s">
        <v>18</v>
      </c>
      <c r="B9" s="17"/>
      <c r="C9" s="17"/>
      <c r="D9" s="17"/>
      <c r="E9" s="26" t="e">
        <f>C9/D9*100-100</f>
        <v>#DIV/0!</v>
      </c>
      <c r="F9" s="17"/>
      <c r="G9" s="17">
        <f aca="true" t="shared" si="1" ref="G9:H11">K9+O9+S9</f>
        <v>0</v>
      </c>
      <c r="H9" s="17">
        <f t="shared" si="1"/>
        <v>0</v>
      </c>
      <c r="I9" s="26" t="e">
        <f>G9/H9*100-100</f>
        <v>#DIV/0!</v>
      </c>
      <c r="J9" s="17"/>
      <c r="K9" s="17"/>
      <c r="L9" s="17"/>
      <c r="M9" s="26" t="e">
        <f>K9/L9*100-100</f>
        <v>#DIV/0!</v>
      </c>
      <c r="N9" s="17"/>
      <c r="O9" s="17"/>
      <c r="P9" s="17"/>
      <c r="Q9" s="26" t="e">
        <f>O9/P9*100-100</f>
        <v>#DIV/0!</v>
      </c>
      <c r="R9" s="17"/>
      <c r="S9" s="26">
        <f t="shared" si="0"/>
        <v>0</v>
      </c>
      <c r="T9" s="26">
        <f t="shared" si="0"/>
        <v>0</v>
      </c>
      <c r="U9" s="17" t="e">
        <f>S9/T9*100-100</f>
        <v>#DIV/0!</v>
      </c>
      <c r="V9" s="17"/>
      <c r="W9" s="17"/>
      <c r="X9" s="17"/>
      <c r="Y9" s="17" t="e">
        <f>W9/X9*100-100</f>
        <v>#DIV/0!</v>
      </c>
      <c r="Z9" s="17"/>
      <c r="AA9" s="17"/>
      <c r="AB9" s="17"/>
      <c r="AC9" s="17" t="e">
        <f>AA9/AB9*100-100</f>
        <v>#DIV/0!</v>
      </c>
    </row>
    <row r="10" spans="1:29" ht="31.5" customHeight="1">
      <c r="A10" s="44" t="s">
        <v>19</v>
      </c>
      <c r="B10" s="17"/>
      <c r="C10" s="17"/>
      <c r="D10" s="17"/>
      <c r="E10" s="26" t="e">
        <f>C10/D10*100-100</f>
        <v>#DIV/0!</v>
      </c>
      <c r="F10" s="17">
        <v>9.3</v>
      </c>
      <c r="G10" s="17">
        <f t="shared" si="1"/>
        <v>0.1</v>
      </c>
      <c r="H10" s="17">
        <f t="shared" si="1"/>
        <v>0.3</v>
      </c>
      <c r="I10" s="26">
        <f>G10/H10*100-100</f>
        <v>-66.66666666666666</v>
      </c>
      <c r="J10" s="17"/>
      <c r="K10" s="17"/>
      <c r="L10" s="17"/>
      <c r="M10" s="26" t="e">
        <f>K10/L10*100-100</f>
        <v>#DIV/0!</v>
      </c>
      <c r="N10" s="17">
        <v>2.2</v>
      </c>
      <c r="O10" s="17">
        <v>0</v>
      </c>
      <c r="P10" s="17">
        <v>0</v>
      </c>
      <c r="Q10" s="26" t="e">
        <f>O10/P10*100-100</f>
        <v>#DIV/0!</v>
      </c>
      <c r="R10" s="26"/>
      <c r="S10" s="26">
        <f t="shared" si="0"/>
        <v>0.1</v>
      </c>
      <c r="T10" s="26">
        <f t="shared" si="0"/>
        <v>0.3</v>
      </c>
      <c r="U10" s="17">
        <f>S10/T10*100-100</f>
        <v>-66.66666666666666</v>
      </c>
      <c r="V10" s="17">
        <v>7.1</v>
      </c>
      <c r="W10" s="17">
        <v>0.1</v>
      </c>
      <c r="X10" s="17">
        <v>0.3</v>
      </c>
      <c r="Y10" s="17">
        <f>W10/X10*100-100</f>
        <v>-66.66666666666666</v>
      </c>
      <c r="Z10" s="17"/>
      <c r="AA10" s="17"/>
      <c r="AB10" s="17"/>
      <c r="AC10" s="17" t="e">
        <f>AA10/AB10*100-100</f>
        <v>#DIV/0!</v>
      </c>
    </row>
    <row r="11" spans="1:29" ht="31.5" customHeight="1">
      <c r="A11" s="45" t="s">
        <v>20</v>
      </c>
      <c r="B11" s="24"/>
      <c r="C11" s="24"/>
      <c r="D11" s="24"/>
      <c r="E11" s="26" t="e">
        <f>C11/D11*100-100</f>
        <v>#DIV/0!</v>
      </c>
      <c r="F11" s="24">
        <v>95.3</v>
      </c>
      <c r="G11" s="17">
        <f t="shared" si="1"/>
        <v>2.2</v>
      </c>
      <c r="H11" s="17">
        <f t="shared" si="1"/>
        <v>6</v>
      </c>
      <c r="I11" s="26">
        <f>G11/H11*100-100</f>
        <v>-63.33333333333333</v>
      </c>
      <c r="J11" s="24"/>
      <c r="K11" s="24"/>
      <c r="L11" s="24"/>
      <c r="M11" s="26" t="e">
        <f>K11/L11*100-100</f>
        <v>#DIV/0!</v>
      </c>
      <c r="N11" s="24">
        <v>27.9</v>
      </c>
      <c r="O11" s="24">
        <v>0.4</v>
      </c>
      <c r="P11" s="24">
        <v>1.2</v>
      </c>
      <c r="Q11" s="26">
        <f>O11/P11*100-100</f>
        <v>-66.66666666666666</v>
      </c>
      <c r="R11" s="24"/>
      <c r="S11" s="26">
        <f t="shared" si="0"/>
        <v>1.8</v>
      </c>
      <c r="T11" s="26">
        <f t="shared" si="0"/>
        <v>4.8</v>
      </c>
      <c r="U11" s="17">
        <f>S11/T11*100-100</f>
        <v>-62.5</v>
      </c>
      <c r="V11" s="24">
        <v>49.1</v>
      </c>
      <c r="W11" s="24">
        <v>1.8</v>
      </c>
      <c r="X11" s="24">
        <v>4.8</v>
      </c>
      <c r="Y11" s="17">
        <f>W11/X11*100-100</f>
        <v>-62.5</v>
      </c>
      <c r="Z11" s="24">
        <v>18.3</v>
      </c>
      <c r="AA11" s="24"/>
      <c r="AB11" s="24"/>
      <c r="AC11" s="17" t="e">
        <f>AA11/AB11*100-100</f>
        <v>#DIV/0!</v>
      </c>
    </row>
    <row r="12" spans="1:29" ht="31.5" customHeight="1">
      <c r="A12" s="25"/>
      <c r="B12" s="17"/>
      <c r="C12" s="17"/>
      <c r="D12" s="17"/>
      <c r="E12" s="26"/>
      <c r="F12" s="17"/>
      <c r="G12" s="17"/>
      <c r="H12" s="17"/>
      <c r="I12" s="26"/>
      <c r="J12" s="17"/>
      <c r="K12" s="17"/>
      <c r="L12" s="17"/>
      <c r="M12" s="26"/>
      <c r="N12" s="17"/>
      <c r="O12" s="17"/>
      <c r="P12" s="17"/>
      <c r="Q12" s="26"/>
      <c r="R12" s="26"/>
      <c r="S12" s="26"/>
      <c r="T12" s="26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1.5" customHeight="1">
      <c r="A13" s="25"/>
      <c r="B13" s="17"/>
      <c r="C13" s="17"/>
      <c r="D13" s="17"/>
      <c r="E13" s="26"/>
      <c r="F13" s="17"/>
      <c r="G13" s="17"/>
      <c r="H13" s="17"/>
      <c r="I13" s="26"/>
      <c r="J13" s="17"/>
      <c r="K13" s="17"/>
      <c r="L13" s="17"/>
      <c r="M13" s="26"/>
      <c r="N13" s="17"/>
      <c r="O13" s="17"/>
      <c r="P13" s="17"/>
      <c r="Q13" s="26"/>
      <c r="R13" s="26"/>
      <c r="S13" s="26"/>
      <c r="T13" s="26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31.5" customHeight="1">
      <c r="A14" s="25"/>
      <c r="B14" s="17"/>
      <c r="C14" s="17"/>
      <c r="D14" s="17"/>
      <c r="E14" s="26"/>
      <c r="F14" s="17"/>
      <c r="G14" s="17"/>
      <c r="H14" s="17"/>
      <c r="I14" s="26"/>
      <c r="J14" s="17"/>
      <c r="K14" s="17"/>
      <c r="L14" s="17"/>
      <c r="M14" s="26"/>
      <c r="N14" s="17"/>
      <c r="O14" s="17"/>
      <c r="P14" s="17"/>
      <c r="Q14" s="26"/>
      <c r="R14" s="26"/>
      <c r="S14" s="26"/>
      <c r="T14" s="26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4.25">
      <c r="A15" s="27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1811023622047245" right="0.7086614173228347" top="4.685039370078741" bottom="0.7480314960629921" header="0.31496062992125984" footer="0.31496062992125984"/>
  <pageSetup horizontalDpi="180" verticalDpi="18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A2" sqref="A2:AC2"/>
    </sheetView>
  </sheetViews>
  <sheetFormatPr defaultColWidth="9.00390625" defaultRowHeight="14.25"/>
  <cols>
    <col min="1" max="1" width="13.75390625" style="0" customWidth="1"/>
    <col min="2" max="4" width="5.625" style="0" customWidth="1"/>
    <col min="5" max="5" width="8.625" style="0" customWidth="1"/>
    <col min="6" max="8" width="5.625" style="0" customWidth="1"/>
    <col min="9" max="9" width="8.625" style="0" customWidth="1"/>
    <col min="10" max="12" width="4.625" style="0" customWidth="1"/>
    <col min="13" max="13" width="8.625" style="0" customWidth="1"/>
    <col min="14" max="16" width="5.625" style="0" customWidth="1"/>
    <col min="17" max="17" width="8.625" style="0" customWidth="1"/>
    <col min="18" max="20" width="4.625" style="0" customWidth="1"/>
    <col min="21" max="21" width="8.625" style="0" customWidth="1"/>
    <col min="22" max="24" width="4.625" style="0" customWidth="1"/>
    <col min="25" max="25" width="8.625" style="0" customWidth="1"/>
    <col min="26" max="28" width="4.625" style="0" customWidth="1"/>
    <col min="29" max="29" width="8.625" style="0" customWidth="1"/>
  </cols>
  <sheetData>
    <row r="1" spans="1:29" ht="51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.7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30.75" customHeight="1">
      <c r="A3" s="5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9"/>
    </row>
    <row r="4" spans="1:29" ht="20.25" customHeight="1">
      <c r="A4" s="7" t="s">
        <v>3</v>
      </c>
      <c r="B4" s="8" t="s">
        <v>4</v>
      </c>
      <c r="C4" s="9"/>
      <c r="D4" s="9"/>
      <c r="E4" s="10"/>
      <c r="F4" s="7" t="s">
        <v>5</v>
      </c>
      <c r="G4" s="7"/>
      <c r="H4" s="7"/>
      <c r="I4" s="7"/>
      <c r="J4" s="28" t="s">
        <v>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40"/>
    </row>
    <row r="5" spans="1:29" ht="20.25" customHeight="1">
      <c r="A5" s="7"/>
      <c r="B5" s="11"/>
      <c r="C5" s="12"/>
      <c r="D5" s="12"/>
      <c r="E5" s="13"/>
      <c r="F5" s="7"/>
      <c r="G5" s="7"/>
      <c r="H5" s="7"/>
      <c r="I5" s="7"/>
      <c r="J5" s="8" t="s">
        <v>7</v>
      </c>
      <c r="K5" s="9"/>
      <c r="L5" s="9"/>
      <c r="M5" s="10"/>
      <c r="N5" s="8" t="s">
        <v>8</v>
      </c>
      <c r="O5" s="9"/>
      <c r="P5" s="9"/>
      <c r="Q5" s="10"/>
      <c r="R5" s="28" t="s">
        <v>9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40"/>
    </row>
    <row r="6" spans="1:29" ht="27" customHeight="1">
      <c r="A6" s="7"/>
      <c r="B6" s="11"/>
      <c r="C6" s="12"/>
      <c r="D6" s="12"/>
      <c r="E6" s="13"/>
      <c r="F6" s="7"/>
      <c r="G6" s="7"/>
      <c r="H6" s="7"/>
      <c r="I6" s="7"/>
      <c r="J6" s="30"/>
      <c r="K6" s="31"/>
      <c r="L6" s="31"/>
      <c r="M6" s="32"/>
      <c r="N6" s="30"/>
      <c r="O6" s="31"/>
      <c r="P6" s="31"/>
      <c r="Q6" s="32"/>
      <c r="R6" s="34" t="s">
        <v>10</v>
      </c>
      <c r="S6" s="35"/>
      <c r="T6" s="35"/>
      <c r="U6" s="36"/>
      <c r="V6" s="37" t="s">
        <v>11</v>
      </c>
      <c r="W6" s="38"/>
      <c r="X6" s="38"/>
      <c r="Y6" s="41"/>
      <c r="Z6" s="37" t="s">
        <v>12</v>
      </c>
      <c r="AA6" s="38"/>
      <c r="AB6" s="38"/>
      <c r="AC6" s="41"/>
    </row>
    <row r="7" spans="1:29" s="1" customFormat="1" ht="36" customHeight="1">
      <c r="A7" s="7"/>
      <c r="B7" s="14" t="s">
        <v>13</v>
      </c>
      <c r="C7" s="14" t="s">
        <v>14</v>
      </c>
      <c r="D7" s="14" t="s">
        <v>15</v>
      </c>
      <c r="E7" s="14" t="s">
        <v>16</v>
      </c>
      <c r="F7" s="15" t="s">
        <v>13</v>
      </c>
      <c r="G7" s="15" t="s">
        <v>14</v>
      </c>
      <c r="H7" s="15" t="s">
        <v>15</v>
      </c>
      <c r="I7" s="15" t="s">
        <v>16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13</v>
      </c>
      <c r="S7" s="14" t="s">
        <v>14</v>
      </c>
      <c r="T7" s="14" t="s">
        <v>15</v>
      </c>
      <c r="U7" s="14" t="s">
        <v>16</v>
      </c>
      <c r="V7" s="14" t="s">
        <v>25</v>
      </c>
      <c r="W7" s="14" t="s">
        <v>14</v>
      </c>
      <c r="X7" s="14" t="s">
        <v>15</v>
      </c>
      <c r="Y7" s="14" t="s">
        <v>16</v>
      </c>
      <c r="Z7" s="42" t="s">
        <v>25</v>
      </c>
      <c r="AA7" s="42" t="s">
        <v>14</v>
      </c>
      <c r="AB7" s="42" t="s">
        <v>15</v>
      </c>
      <c r="AC7" s="14" t="s">
        <v>16</v>
      </c>
    </row>
    <row r="8" spans="1:29" ht="31.5" customHeight="1">
      <c r="A8" s="16" t="s">
        <v>17</v>
      </c>
      <c r="B8" s="17"/>
      <c r="C8" s="17"/>
      <c r="D8" s="17"/>
      <c r="E8" s="18" t="e">
        <f>C8/D8*100-100</f>
        <v>#DIV/0!</v>
      </c>
      <c r="F8" s="17"/>
      <c r="G8" s="17"/>
      <c r="H8" s="17"/>
      <c r="I8" s="26" t="e">
        <f>G8/H8*100-100</f>
        <v>#DIV/0!</v>
      </c>
      <c r="J8" s="17"/>
      <c r="K8" s="17"/>
      <c r="L8" s="17"/>
      <c r="M8" s="26" t="e">
        <f>K8/L8*100-100</f>
        <v>#DIV/0!</v>
      </c>
      <c r="N8" s="17"/>
      <c r="O8" s="17"/>
      <c r="P8" s="17"/>
      <c r="Q8" s="26" t="e">
        <f>O8/P8*100-100</f>
        <v>#DIV/0!</v>
      </c>
      <c r="R8" s="26"/>
      <c r="S8" s="26"/>
      <c r="T8" s="26"/>
      <c r="U8" s="17" t="e">
        <f>S8/T8*100-100</f>
        <v>#DIV/0!</v>
      </c>
      <c r="V8" s="17"/>
      <c r="W8" s="17"/>
      <c r="X8" s="17"/>
      <c r="Y8" s="17" t="e">
        <f>W8/X8*100-100</f>
        <v>#DIV/0!</v>
      </c>
      <c r="Z8" s="17"/>
      <c r="AA8" s="17"/>
      <c r="AB8" s="17"/>
      <c r="AC8" s="17" t="e">
        <f>AA8/AB8*100-100</f>
        <v>#DIV/0!</v>
      </c>
    </row>
    <row r="9" spans="1:29" ht="31.5" customHeight="1">
      <c r="A9" s="19" t="s">
        <v>18</v>
      </c>
      <c r="B9" s="17"/>
      <c r="C9" s="17"/>
      <c r="D9" s="17"/>
      <c r="E9" s="18" t="e">
        <f>C9/D9*100-100</f>
        <v>#DIV/0!</v>
      </c>
      <c r="F9" s="17"/>
      <c r="G9" s="17"/>
      <c r="H9" s="17"/>
      <c r="I9" s="26" t="e">
        <f>G9/H9*100-100</f>
        <v>#DIV/0!</v>
      </c>
      <c r="J9" s="17"/>
      <c r="K9" s="17"/>
      <c r="L9" s="17"/>
      <c r="M9" s="26" t="e">
        <f>K9/L9*100-100</f>
        <v>#DIV/0!</v>
      </c>
      <c r="N9" s="17"/>
      <c r="O9" s="17"/>
      <c r="P9" s="17"/>
      <c r="Q9" s="26" t="e">
        <f>O9/P9*100-100</f>
        <v>#DIV/0!</v>
      </c>
      <c r="R9" s="17"/>
      <c r="S9" s="26"/>
      <c r="T9" s="26"/>
      <c r="U9" s="17" t="e">
        <f>S9/T9*100-100</f>
        <v>#DIV/0!</v>
      </c>
      <c r="V9" s="17"/>
      <c r="W9" s="17"/>
      <c r="X9" s="17"/>
      <c r="Y9" s="17" t="e">
        <f>W9/X9*100-100</f>
        <v>#DIV/0!</v>
      </c>
      <c r="Z9" s="17"/>
      <c r="AA9" s="17"/>
      <c r="AB9" s="17"/>
      <c r="AC9" s="17" t="e">
        <f>AA9/AB9*100-100</f>
        <v>#DIV/0!</v>
      </c>
    </row>
    <row r="10" spans="1:29" s="2" customFormat="1" ht="31.5" customHeight="1">
      <c r="A10" s="20" t="s">
        <v>19</v>
      </c>
      <c r="B10" s="21">
        <v>0</v>
      </c>
      <c r="C10" s="21">
        <v>0</v>
      </c>
      <c r="D10" s="21">
        <v>0</v>
      </c>
      <c r="E10" s="22" t="e">
        <f>C10/D10*100-100</f>
        <v>#DIV/0!</v>
      </c>
      <c r="F10" s="21">
        <v>0</v>
      </c>
      <c r="G10" s="21">
        <v>0</v>
      </c>
      <c r="H10" s="21">
        <v>0</v>
      </c>
      <c r="I10" s="33" t="e">
        <f>G10/H10*100-100</f>
        <v>#DIV/0!</v>
      </c>
      <c r="J10" s="21"/>
      <c r="K10" s="21"/>
      <c r="L10" s="21"/>
      <c r="M10" s="33" t="e">
        <f>K10/L10*100-100</f>
        <v>#DIV/0!</v>
      </c>
      <c r="N10" s="21">
        <v>0</v>
      </c>
      <c r="O10" s="21">
        <v>0</v>
      </c>
      <c r="P10" s="21">
        <v>0</v>
      </c>
      <c r="Q10" s="33" t="e">
        <f>O10/P10*100-100</f>
        <v>#DIV/0!</v>
      </c>
      <c r="R10" s="33"/>
      <c r="S10" s="33"/>
      <c r="T10" s="33"/>
      <c r="U10" s="21" t="e">
        <f>S10/T10*100-100</f>
        <v>#DIV/0!</v>
      </c>
      <c r="V10" s="21"/>
      <c r="W10" s="21"/>
      <c r="X10" s="21"/>
      <c r="Y10" s="21" t="e">
        <f>W10/X10*100-100</f>
        <v>#DIV/0!</v>
      </c>
      <c r="Z10" s="21"/>
      <c r="AA10" s="21"/>
      <c r="AB10" s="21"/>
      <c r="AC10" s="21" t="e">
        <f>AA10/AB10*100-100</f>
        <v>#DIV/0!</v>
      </c>
    </row>
    <row r="11" spans="1:29" ht="31.5" customHeight="1">
      <c r="A11" s="23" t="s">
        <v>20</v>
      </c>
      <c r="B11" s="24"/>
      <c r="C11" s="24"/>
      <c r="D11" s="24"/>
      <c r="E11" s="18" t="e">
        <f>C11/D11*100-100</f>
        <v>#DIV/0!</v>
      </c>
      <c r="F11" s="24"/>
      <c r="G11" s="17"/>
      <c r="H11" s="17"/>
      <c r="I11" s="26" t="e">
        <f>G11/H11*100-100</f>
        <v>#DIV/0!</v>
      </c>
      <c r="J11" s="24"/>
      <c r="K11" s="24"/>
      <c r="L11" s="24"/>
      <c r="M11" s="26" t="e">
        <f>K11/L11*100-100</f>
        <v>#DIV/0!</v>
      </c>
      <c r="N11" s="24"/>
      <c r="O11" s="24"/>
      <c r="P11" s="24"/>
      <c r="Q11" s="26" t="e">
        <f>O11/P11*100-100</f>
        <v>#DIV/0!</v>
      </c>
      <c r="R11" s="24"/>
      <c r="S11" s="24"/>
      <c r="T11" s="24"/>
      <c r="U11" s="17" t="e">
        <f>S11/T11*100-100</f>
        <v>#DIV/0!</v>
      </c>
      <c r="V11" s="24"/>
      <c r="W11" s="24"/>
      <c r="X11" s="24"/>
      <c r="Y11" s="17" t="e">
        <f>W11/X11*100-100</f>
        <v>#DIV/0!</v>
      </c>
      <c r="Z11" s="24"/>
      <c r="AA11" s="24"/>
      <c r="AB11" s="24"/>
      <c r="AC11" s="17" t="e">
        <f>AA11/AB11*100-100</f>
        <v>#DIV/0!</v>
      </c>
    </row>
    <row r="12" spans="1:29" ht="31.5" customHeight="1">
      <c r="A12" s="25"/>
      <c r="B12" s="17"/>
      <c r="C12" s="17"/>
      <c r="D12" s="17"/>
      <c r="E12" s="26"/>
      <c r="F12" s="17"/>
      <c r="G12" s="17"/>
      <c r="H12" s="17"/>
      <c r="I12" s="26"/>
      <c r="J12" s="17"/>
      <c r="K12" s="17"/>
      <c r="L12" s="17"/>
      <c r="M12" s="26"/>
      <c r="N12" s="17"/>
      <c r="O12" s="17"/>
      <c r="P12" s="17"/>
      <c r="Q12" s="26"/>
      <c r="R12" s="26"/>
      <c r="S12" s="26"/>
      <c r="T12" s="26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1.5" customHeight="1">
      <c r="A13" s="25"/>
      <c r="B13" s="17"/>
      <c r="C13" s="17"/>
      <c r="D13" s="17"/>
      <c r="E13" s="26"/>
      <c r="F13" s="17"/>
      <c r="G13" s="17"/>
      <c r="H13" s="17"/>
      <c r="I13" s="26"/>
      <c r="J13" s="17"/>
      <c r="K13" s="17"/>
      <c r="L13" s="17"/>
      <c r="M13" s="26"/>
      <c r="N13" s="17"/>
      <c r="O13" s="17"/>
      <c r="P13" s="17"/>
      <c r="Q13" s="26"/>
      <c r="R13" s="26"/>
      <c r="S13" s="26"/>
      <c r="T13" s="26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31.5" customHeight="1">
      <c r="A14" s="25"/>
      <c r="B14" s="17"/>
      <c r="C14" s="17"/>
      <c r="D14" s="17"/>
      <c r="E14" s="26"/>
      <c r="F14" s="17"/>
      <c r="G14" s="17"/>
      <c r="H14" s="17"/>
      <c r="I14" s="26"/>
      <c r="J14" s="17"/>
      <c r="K14" s="17"/>
      <c r="L14" s="17"/>
      <c r="M14" s="26"/>
      <c r="N14" s="17"/>
      <c r="O14" s="17"/>
      <c r="P14" s="17"/>
      <c r="Q14" s="26"/>
      <c r="R14" s="26"/>
      <c r="S14" s="26"/>
      <c r="T14" s="26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34.5" customHeight="1">
      <c r="A15" s="27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21" ht="14.25">
      <c r="N21" t="s">
        <v>26</v>
      </c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9652777777777777" right="0.19652777777777777" top="1.1805555555555556" bottom="1.1805555555555556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2018-09-27T08:45:24Z</cp:lastPrinted>
  <dcterms:created xsi:type="dcterms:W3CDTF">2013-06-17T06:59:11Z</dcterms:created>
  <dcterms:modified xsi:type="dcterms:W3CDTF">2022-04-27T01:00:57Z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27ED906176C44909B020AD7063667333</vt:lpwstr>
  </property>
</Properties>
</file>