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9185" yWindow="6255" windowWidth="9660" windowHeight="627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11" i="1"/>
  <c r="D11"/>
  <c r="E11" s="1"/>
  <c r="C11"/>
  <c r="E10"/>
  <c r="E9"/>
  <c r="E8"/>
  <c r="E7"/>
  <c r="E6"/>
  <c r="E5"/>
  <c r="E4"/>
</calcChain>
</file>

<file path=xl/sharedStrings.xml><?xml version="1.0" encoding="utf-8"?>
<sst xmlns="http://schemas.openxmlformats.org/spreadsheetml/2006/main" count="22" uniqueCount="22">
  <si>
    <t>抗疫特别国债安排的支出</t>
  </si>
  <si>
    <t>单位：万元</t>
    <phoneticPr fontId="1" type="noConversion"/>
  </si>
  <si>
    <t>预算科目</t>
  </si>
  <si>
    <t>预算数</t>
  </si>
  <si>
    <t>调整预算数</t>
  </si>
  <si>
    <t>决算数</t>
  </si>
  <si>
    <t>为调整预算数的%</t>
    <phoneticPr fontId="1" type="noConversion"/>
  </si>
  <si>
    <t>为上年决算数的%</t>
    <phoneticPr fontId="1" type="noConversion"/>
  </si>
  <si>
    <t>文化旅游体育与传媒支出</t>
  </si>
  <si>
    <t>社会保障和就业支出</t>
  </si>
  <si>
    <t>城乡社区支出</t>
  </si>
  <si>
    <t>其他支出</t>
  </si>
  <si>
    <t>债务付息支出</t>
  </si>
  <si>
    <t>债务发行费用支出</t>
  </si>
  <si>
    <t>政府性基金预算支出</t>
    <phoneticPr fontId="1" type="noConversion"/>
  </si>
  <si>
    <t>加：</t>
    <phoneticPr fontId="1" type="noConversion"/>
  </si>
  <si>
    <t>调出资金</t>
  </si>
  <si>
    <t>债务还本支出</t>
  </si>
  <si>
    <t>年终结余</t>
  </si>
  <si>
    <t>支 出 总 计</t>
  </si>
  <si>
    <t>埇桥区2021年区本级政府性基金支出决算表</t>
    <phoneticPr fontId="1" type="noConversion"/>
  </si>
  <si>
    <t>补助下级支出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</si>
</sst>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Fill="1" applyAlignment="1"/>
    <xf numFmtId="0" fontId="5" fillId="0" borderId="1" xfId="0" applyFont="1" applyBorder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Border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I8" sqref="I8"/>
    </sheetView>
  </sheetViews>
  <sheetFormatPr defaultRowHeight="13.5"/>
  <cols>
    <col min="1" max="1" width="27" customWidth="1"/>
    <col min="2" max="2" width="10.75" customWidth="1"/>
    <col min="3" max="3" width="11" customWidth="1"/>
    <col min="4" max="4" width="10.875" customWidth="1"/>
    <col min="5" max="5" width="12.125" customWidth="1"/>
  </cols>
  <sheetData>
    <row r="1" spans="1:6" s="1" customFormat="1" ht="22.5">
      <c r="A1" s="14" t="s">
        <v>20</v>
      </c>
      <c r="B1" s="14"/>
      <c r="C1" s="14"/>
      <c r="D1" s="14"/>
      <c r="E1" s="14"/>
      <c r="F1" s="14"/>
    </row>
    <row r="2" spans="1:6" s="1" customFormat="1" ht="22.5" customHeight="1">
      <c r="A2" s="15" t="s">
        <v>1</v>
      </c>
      <c r="B2" s="15"/>
      <c r="C2" s="15"/>
      <c r="D2" s="15"/>
      <c r="E2" s="15"/>
      <c r="F2" s="15"/>
    </row>
    <row r="3" spans="1:6" s="4" customFormat="1" ht="24.95" customHeight="1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3" t="s">
        <v>7</v>
      </c>
    </row>
    <row r="4" spans="1:6" ht="24.95" customHeight="1">
      <c r="A4" s="5" t="s">
        <v>8</v>
      </c>
      <c r="B4" s="6">
        <v>0</v>
      </c>
      <c r="C4" s="6">
        <v>79</v>
      </c>
      <c r="D4" s="6">
        <v>26</v>
      </c>
      <c r="E4" s="7">
        <f>D4/C4*100</f>
        <v>32.911392405063289</v>
      </c>
      <c r="F4" s="8">
        <v>26</v>
      </c>
    </row>
    <row r="5" spans="1:6" ht="24.95" customHeight="1">
      <c r="A5" s="5" t="s">
        <v>9</v>
      </c>
      <c r="B5" s="6">
        <v>0</v>
      </c>
      <c r="C5" s="6">
        <v>9</v>
      </c>
      <c r="D5" s="6">
        <v>9</v>
      </c>
      <c r="E5" s="7">
        <f t="shared" ref="E5:E11" si="0">D5/C5*100</f>
        <v>100</v>
      </c>
      <c r="F5" s="8">
        <v>100</v>
      </c>
    </row>
    <row r="6" spans="1:6" ht="24.95" customHeight="1">
      <c r="A6" s="5" t="s">
        <v>10</v>
      </c>
      <c r="B6" s="6">
        <v>38912</v>
      </c>
      <c r="C6" s="6">
        <v>98655</v>
      </c>
      <c r="D6" s="6">
        <v>98655</v>
      </c>
      <c r="E6" s="7">
        <f t="shared" si="0"/>
        <v>100</v>
      </c>
      <c r="F6" s="8">
        <v>61.12</v>
      </c>
    </row>
    <row r="7" spans="1:6" ht="24.95" customHeight="1">
      <c r="A7" s="5" t="s">
        <v>11</v>
      </c>
      <c r="B7" s="6">
        <v>415</v>
      </c>
      <c r="C7" s="6">
        <v>66675</v>
      </c>
      <c r="D7" s="6">
        <v>66019</v>
      </c>
      <c r="E7" s="7">
        <f t="shared" si="0"/>
        <v>99.016122984626918</v>
      </c>
      <c r="F7" s="8">
        <v>57.19</v>
      </c>
    </row>
    <row r="8" spans="1:6" ht="24.95" customHeight="1">
      <c r="A8" s="5" t="s">
        <v>12</v>
      </c>
      <c r="B8" s="6">
        <v>10433</v>
      </c>
      <c r="C8" s="6">
        <v>10604</v>
      </c>
      <c r="D8" s="6">
        <v>10604</v>
      </c>
      <c r="E8" s="7">
        <f t="shared" si="0"/>
        <v>100</v>
      </c>
      <c r="F8" s="8">
        <v>145.36000000000001</v>
      </c>
    </row>
    <row r="9" spans="1:6" ht="24.95" customHeight="1">
      <c r="A9" s="5" t="s">
        <v>13</v>
      </c>
      <c r="B9" s="6">
        <v>0</v>
      </c>
      <c r="C9" s="6">
        <v>74</v>
      </c>
      <c r="D9" s="6">
        <v>74</v>
      </c>
      <c r="E9" s="7">
        <f t="shared" si="0"/>
        <v>100</v>
      </c>
      <c r="F9" s="8">
        <v>60.66</v>
      </c>
    </row>
    <row r="10" spans="1:6" ht="24.95" customHeight="1">
      <c r="A10" s="5" t="s">
        <v>0</v>
      </c>
      <c r="B10" s="6">
        <v>2651</v>
      </c>
      <c r="C10" s="6">
        <v>2651</v>
      </c>
      <c r="D10" s="6">
        <v>2651</v>
      </c>
      <c r="E10" s="7">
        <f t="shared" si="0"/>
        <v>100</v>
      </c>
      <c r="F10" s="8">
        <v>7.6</v>
      </c>
    </row>
    <row r="11" spans="1:6" s="4" customFormat="1" ht="24.95" customHeight="1">
      <c r="A11" s="9" t="s">
        <v>14</v>
      </c>
      <c r="B11" s="10">
        <f>SUM(B4:B10)</f>
        <v>52411</v>
      </c>
      <c r="C11" s="10">
        <f>SUM(C4:C10)</f>
        <v>178747</v>
      </c>
      <c r="D11" s="10">
        <f>SUM(D4:D10)</f>
        <v>178038</v>
      </c>
      <c r="E11" s="11">
        <f t="shared" si="0"/>
        <v>99.60334998629348</v>
      </c>
      <c r="F11" s="12">
        <v>55.77</v>
      </c>
    </row>
    <row r="12" spans="1:6" ht="24.95" customHeight="1">
      <c r="A12" s="5" t="s">
        <v>15</v>
      </c>
      <c r="B12" s="6"/>
      <c r="C12" s="6"/>
      <c r="D12" s="6"/>
      <c r="E12" s="5"/>
      <c r="F12" s="5"/>
    </row>
    <row r="13" spans="1:6" ht="24.95" customHeight="1">
      <c r="A13" s="2" t="s">
        <v>21</v>
      </c>
      <c r="B13" s="6"/>
      <c r="C13" s="6"/>
      <c r="D13" s="13">
        <v>2427</v>
      </c>
      <c r="E13" s="5"/>
      <c r="F13" s="5"/>
    </row>
    <row r="14" spans="1:6" ht="24.95" customHeight="1">
      <c r="A14" s="2" t="s">
        <v>16</v>
      </c>
      <c r="B14" s="10"/>
      <c r="C14" s="10"/>
      <c r="D14" s="10">
        <v>60492</v>
      </c>
      <c r="E14" s="5"/>
      <c r="F14" s="5"/>
    </row>
    <row r="15" spans="1:6" ht="24.95" customHeight="1">
      <c r="A15" s="2" t="s">
        <v>17</v>
      </c>
      <c r="B15" s="10"/>
      <c r="C15" s="10"/>
      <c r="D15" s="10">
        <v>13655</v>
      </c>
      <c r="E15" s="5"/>
      <c r="F15" s="5"/>
    </row>
    <row r="16" spans="1:6" ht="24.95" customHeight="1">
      <c r="A16" s="2" t="s">
        <v>18</v>
      </c>
      <c r="B16" s="10"/>
      <c r="C16" s="10"/>
      <c r="D16" s="10">
        <v>15240</v>
      </c>
      <c r="E16" s="5"/>
      <c r="F16" s="5"/>
    </row>
    <row r="17" spans="1:6" s="4" customFormat="1" ht="24.95" customHeight="1">
      <c r="A17" s="2" t="s">
        <v>19</v>
      </c>
      <c r="B17" s="10"/>
      <c r="C17" s="10"/>
      <c r="D17" s="10">
        <v>269852</v>
      </c>
      <c r="E17" s="2"/>
      <c r="F17" s="2"/>
    </row>
  </sheetData>
  <mergeCells count="2">
    <mergeCell ref="A1:F1"/>
    <mergeCell ref="A2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2022-09-12T03:29:11Z</dcterms:modified>
</cp:coreProperties>
</file>