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4325" windowHeight="121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38" i="1"/>
  <c r="C22" l="1"/>
  <c r="C19" s="1"/>
  <c r="E5"/>
  <c r="E6"/>
  <c r="E7"/>
  <c r="E8"/>
  <c r="E9"/>
  <c r="E10"/>
  <c r="E12"/>
  <c r="E13"/>
  <c r="E14"/>
  <c r="E15"/>
  <c r="E17"/>
  <c r="E18"/>
  <c r="E20"/>
  <c r="E21"/>
  <c r="E23"/>
  <c r="E24"/>
  <c r="E25"/>
  <c r="E26"/>
  <c r="E27"/>
  <c r="E28"/>
  <c r="E29"/>
  <c r="E30"/>
  <c r="E31"/>
  <c r="E32"/>
  <c r="E34"/>
  <c r="E35"/>
  <c r="E36"/>
  <c r="E37"/>
  <c r="E39"/>
  <c r="E40"/>
  <c r="E41"/>
  <c r="E42"/>
  <c r="E43"/>
  <c r="E4"/>
  <c r="D22"/>
  <c r="D19" s="1"/>
  <c r="D11"/>
  <c r="E11" s="1"/>
  <c r="E19" l="1"/>
  <c r="E22"/>
</calcChain>
</file>

<file path=xl/sharedStrings.xml><?xml version="1.0" encoding="utf-8"?>
<sst xmlns="http://schemas.openxmlformats.org/spreadsheetml/2006/main" count="49" uniqueCount="49">
  <si>
    <t>预算科目</t>
  </si>
  <si>
    <t>决算数</t>
  </si>
  <si>
    <t>文化旅游体育与传媒支出</t>
  </si>
  <si>
    <t xml:space="preserve">  国家电影事业发展专项资金安排的支出</t>
  </si>
  <si>
    <t xml:space="preserve">    其他国家电影事业发展专项资金支出</t>
  </si>
  <si>
    <t>社会保障和就业支出</t>
  </si>
  <si>
    <t xml:space="preserve">  大中型水库移民后期扶持基金支出</t>
  </si>
  <si>
    <t xml:space="preserve">    移民补助</t>
  </si>
  <si>
    <t>城乡社区支出</t>
  </si>
  <si>
    <t xml:space="preserve">  国有土地使用权出让收入安排的支出</t>
  </si>
  <si>
    <t xml:space="preserve">    征地和拆迁补偿支出</t>
  </si>
  <si>
    <t xml:space="preserve">    支付破产或改制企业职工安置费</t>
  </si>
  <si>
    <t xml:space="preserve">  城市基础设施配套费安排的支出</t>
  </si>
  <si>
    <t xml:space="preserve">    城市公共设施</t>
  </si>
  <si>
    <t xml:space="preserve">    征地和拆迁补偿支出  </t>
  </si>
  <si>
    <t xml:space="preserve">  棚户区改造专项债券收入安排的支出  </t>
  </si>
  <si>
    <t>其他支出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</si>
  <si>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</si>
  <si>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</si>
  <si>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</si>
  <si>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</si>
  <si>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</si>
  <si>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</si>
  <si>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</si>
  <si>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</si>
  <si>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</si>
  <si>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地方政府专项债务付息支出</t>
  </si>
  <si>
    <t xml:space="preserve">    国有土地使用权出让金债务付息支出</t>
  </si>
  <si>
    <t xml:space="preserve">    棚户区改造专项债券付息支出</t>
  </si>
  <si>
    <t xml:space="preserve">    其他地方自行试点项目收益专项债券付息支出</t>
  </si>
  <si>
    <t>债务发行费用支出</t>
  </si>
  <si>
    <t xml:space="preserve">  地方政府专项债务发行费用支出</t>
  </si>
  <si>
    <t xml:space="preserve">    国有土地使用权出让金债务发行费用支出</t>
  </si>
  <si>
    <t xml:space="preserve">    棚户区改造专项债券发行费用支出</t>
  </si>
  <si>
    <t xml:space="preserve">    其他地方自行试点项目收益专项债券发行费用支出</t>
  </si>
  <si>
    <t>抗疫特别国债安排的支出</t>
  </si>
  <si>
    <t xml:space="preserve">  基础设施建设</t>
  </si>
  <si>
    <t xml:space="preserve">    重大疫情防控救治体系建设</t>
  </si>
  <si>
    <t xml:space="preserve">    城镇老旧小区改造</t>
  </si>
  <si>
    <t xml:space="preserve">    其他基础设施建设</t>
  </si>
  <si>
    <t>单位:万元</t>
  </si>
  <si>
    <t>埇桥区2021年区本级政府性基金支出（项级）决算表</t>
    <phoneticPr fontId="1" type="noConversion"/>
  </si>
  <si>
    <t>预算数</t>
    <phoneticPr fontId="1" type="noConversion"/>
  </si>
  <si>
    <t>调整预算数</t>
    <phoneticPr fontId="1" type="noConversion"/>
  </si>
  <si>
    <t xml:space="preserve">    其他城市基础设施配套费安排的支出</t>
    <phoneticPr fontId="1" type="noConversion"/>
  </si>
  <si>
    <t xml:space="preserve">    其他政府性基金债务付息支出</t>
    <phoneticPr fontId="1" type="noConversion"/>
  </si>
  <si>
    <t xml:space="preserve">    困难群众基本生活补助</t>
    <phoneticPr fontId="1" type="noConversion"/>
  </si>
  <si>
    <t xml:space="preserve">  抗疫相关支出</t>
    <phoneticPr fontId="1" type="noConversion"/>
  </si>
  <si>
    <t>为调整预算的%</t>
    <phoneticPr fontId="1" type="noConversion"/>
  </si>
</sst>
</file>

<file path=xl/styles.xml><?xml version="1.0" encoding="utf-8"?>
<styleSheet xmlns="http://schemas.openxmlformats.org/spreadsheetml/2006/main">
  <numFmts count="1">
    <numFmt numFmtId="177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0" xfId="0" applyFill="1" applyAlignment="1"/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right" vertical="center"/>
    </xf>
    <xf numFmtId="177" fontId="0" fillId="0" borderId="0" xfId="0" applyNumberFormat="1">
      <alignment vertical="center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workbookViewId="0">
      <selection activeCell="G12" sqref="G12"/>
    </sheetView>
  </sheetViews>
  <sheetFormatPr defaultRowHeight="13.5"/>
  <cols>
    <col min="1" max="1" width="50.375" customWidth="1"/>
    <col min="2" max="2" width="9.75" customWidth="1"/>
    <col min="3" max="3" width="12.75" customWidth="1"/>
    <col min="4" max="4" width="10.25" customWidth="1"/>
    <col min="5" max="5" width="14.75" style="10" customWidth="1"/>
    <col min="10" max="11" width="9" customWidth="1"/>
  </cols>
  <sheetData>
    <row r="1" spans="1:5" s="3" customFormat="1" ht="22.5">
      <c r="A1" s="4" t="s">
        <v>41</v>
      </c>
      <c r="B1" s="4"/>
      <c r="C1" s="4"/>
      <c r="D1" s="4"/>
      <c r="E1" s="4"/>
    </row>
    <row r="2" spans="1:5" s="3" customFormat="1">
      <c r="A2" s="5" t="s">
        <v>40</v>
      </c>
      <c r="B2" s="5"/>
      <c r="C2" s="5"/>
      <c r="D2" s="5"/>
      <c r="E2" s="5"/>
    </row>
    <row r="3" spans="1:5">
      <c r="A3" s="6" t="s">
        <v>0</v>
      </c>
      <c r="B3" s="6" t="s">
        <v>42</v>
      </c>
      <c r="C3" s="6" t="s">
        <v>43</v>
      </c>
      <c r="D3" s="6" t="s">
        <v>1</v>
      </c>
      <c r="E3" s="13" t="s">
        <v>48</v>
      </c>
    </row>
    <row r="4" spans="1:5">
      <c r="A4" s="2" t="s">
        <v>2</v>
      </c>
      <c r="B4" s="11">
        <v>0</v>
      </c>
      <c r="C4" s="11">
        <v>79</v>
      </c>
      <c r="D4" s="11">
        <v>26</v>
      </c>
      <c r="E4" s="12">
        <f>D4/C4*100</f>
        <v>32.911392405063289</v>
      </c>
    </row>
    <row r="5" spans="1:5">
      <c r="A5" s="2" t="s">
        <v>3</v>
      </c>
      <c r="B5" s="11">
        <v>0</v>
      </c>
      <c r="C5" s="11">
        <v>79</v>
      </c>
      <c r="D5" s="11">
        <v>26</v>
      </c>
      <c r="E5" s="12">
        <f t="shared" ref="E5:E43" si="0">D5/C5*100</f>
        <v>32.911392405063289</v>
      </c>
    </row>
    <row r="6" spans="1:5">
      <c r="A6" s="1" t="s">
        <v>4</v>
      </c>
      <c r="B6" s="11">
        <v>0</v>
      </c>
      <c r="C6" s="11">
        <v>79</v>
      </c>
      <c r="D6" s="11">
        <v>26</v>
      </c>
      <c r="E6" s="12">
        <f t="shared" si="0"/>
        <v>32.911392405063289</v>
      </c>
    </row>
    <row r="7" spans="1:5">
      <c r="A7" s="2" t="s">
        <v>5</v>
      </c>
      <c r="B7" s="11">
        <v>9</v>
      </c>
      <c r="C7" s="11">
        <v>9</v>
      </c>
      <c r="D7" s="11">
        <v>9</v>
      </c>
      <c r="E7" s="12">
        <f t="shared" si="0"/>
        <v>100</v>
      </c>
    </row>
    <row r="8" spans="1:5">
      <c r="A8" s="2" t="s">
        <v>6</v>
      </c>
      <c r="B8" s="11">
        <v>9</v>
      </c>
      <c r="C8" s="11">
        <v>9</v>
      </c>
      <c r="D8" s="11">
        <v>9</v>
      </c>
      <c r="E8" s="12">
        <f t="shared" si="0"/>
        <v>100</v>
      </c>
    </row>
    <row r="9" spans="1:5">
      <c r="A9" s="1" t="s">
        <v>7</v>
      </c>
      <c r="B9" s="11">
        <v>9</v>
      </c>
      <c r="C9" s="11">
        <v>9</v>
      </c>
      <c r="D9" s="11">
        <v>9</v>
      </c>
      <c r="E9" s="12">
        <f t="shared" si="0"/>
        <v>100</v>
      </c>
    </row>
    <row r="10" spans="1:5">
      <c r="A10" s="2" t="s">
        <v>8</v>
      </c>
      <c r="B10" s="11">
        <v>38615</v>
      </c>
      <c r="C10" s="11">
        <v>98655</v>
      </c>
      <c r="D10" s="11">
        <v>98655</v>
      </c>
      <c r="E10" s="12">
        <f t="shared" si="0"/>
        <v>100</v>
      </c>
    </row>
    <row r="11" spans="1:5">
      <c r="A11" s="2" t="s">
        <v>9</v>
      </c>
      <c r="B11" s="11">
        <v>37615</v>
      </c>
      <c r="C11" s="11">
        <v>84960</v>
      </c>
      <c r="D11" s="11">
        <f>SUM(D12:D13)</f>
        <v>84960</v>
      </c>
      <c r="E11" s="12">
        <f t="shared" si="0"/>
        <v>100</v>
      </c>
    </row>
    <row r="12" spans="1:5">
      <c r="A12" s="1" t="s">
        <v>10</v>
      </c>
      <c r="B12" s="11">
        <v>37615</v>
      </c>
      <c r="C12" s="11">
        <v>84463</v>
      </c>
      <c r="D12" s="11">
        <v>84463</v>
      </c>
      <c r="E12" s="12">
        <f t="shared" si="0"/>
        <v>100</v>
      </c>
    </row>
    <row r="13" spans="1:5">
      <c r="A13" s="1" t="s">
        <v>11</v>
      </c>
      <c r="B13" s="11">
        <v>0</v>
      </c>
      <c r="C13" s="11">
        <v>497</v>
      </c>
      <c r="D13" s="11">
        <v>497</v>
      </c>
      <c r="E13" s="12">
        <f t="shared" si="0"/>
        <v>100</v>
      </c>
    </row>
    <row r="14" spans="1:5">
      <c r="A14" s="2" t="s">
        <v>12</v>
      </c>
      <c r="B14" s="11">
        <v>0</v>
      </c>
      <c r="C14" s="11">
        <v>695</v>
      </c>
      <c r="D14" s="11">
        <v>695</v>
      </c>
      <c r="E14" s="12">
        <f t="shared" si="0"/>
        <v>100</v>
      </c>
    </row>
    <row r="15" spans="1:5">
      <c r="A15" s="1" t="s">
        <v>13</v>
      </c>
      <c r="B15" s="11">
        <v>0</v>
      </c>
      <c r="C15" s="11">
        <v>695</v>
      </c>
      <c r="D15" s="11">
        <v>695</v>
      </c>
      <c r="E15" s="12">
        <f t="shared" si="0"/>
        <v>100</v>
      </c>
    </row>
    <row r="16" spans="1:5">
      <c r="A16" s="1" t="s">
        <v>44</v>
      </c>
      <c r="B16" s="11">
        <v>1000</v>
      </c>
      <c r="C16" s="11"/>
      <c r="D16" s="11">
        <v>0</v>
      </c>
      <c r="E16" s="12">
        <v>0</v>
      </c>
    </row>
    <row r="17" spans="1:5">
      <c r="A17" s="2" t="s">
        <v>15</v>
      </c>
      <c r="B17" s="11"/>
      <c r="C17" s="11">
        <v>13000</v>
      </c>
      <c r="D17" s="11">
        <v>13000</v>
      </c>
      <c r="E17" s="12">
        <f t="shared" si="0"/>
        <v>100</v>
      </c>
    </row>
    <row r="18" spans="1:5">
      <c r="A18" s="1" t="s">
        <v>14</v>
      </c>
      <c r="B18" s="11"/>
      <c r="C18" s="11">
        <v>13000</v>
      </c>
      <c r="D18" s="11">
        <v>13000</v>
      </c>
      <c r="E18" s="12">
        <f t="shared" si="0"/>
        <v>100</v>
      </c>
    </row>
    <row r="19" spans="1:5">
      <c r="A19" s="2" t="s">
        <v>16</v>
      </c>
      <c r="B19" s="11">
        <v>703</v>
      </c>
      <c r="C19" s="11">
        <f>C20+C22</f>
        <v>66675</v>
      </c>
      <c r="D19" s="11">
        <f>D20+D22</f>
        <v>66019</v>
      </c>
      <c r="E19" s="12">
        <f t="shared" si="0"/>
        <v>99.016122984626918</v>
      </c>
    </row>
    <row r="20" spans="1:5">
      <c r="A20" s="2" t="s">
        <v>17</v>
      </c>
      <c r="B20" s="11"/>
      <c r="C20" s="11">
        <v>64600</v>
      </c>
      <c r="D20" s="11">
        <v>64600</v>
      </c>
      <c r="E20" s="12">
        <f t="shared" si="0"/>
        <v>100</v>
      </c>
    </row>
    <row r="21" spans="1:5">
      <c r="A21" s="1" t="s">
        <v>18</v>
      </c>
      <c r="B21" s="11"/>
      <c r="C21" s="11">
        <v>64600</v>
      </c>
      <c r="D21" s="11">
        <v>64600</v>
      </c>
      <c r="E21" s="12">
        <f t="shared" si="0"/>
        <v>100</v>
      </c>
    </row>
    <row r="22" spans="1:5">
      <c r="A22" s="2" t="s">
        <v>19</v>
      </c>
      <c r="B22" s="11">
        <v>703</v>
      </c>
      <c r="C22" s="11">
        <f>SUM(C23:C27)</f>
        <v>2075</v>
      </c>
      <c r="D22" s="11">
        <f>SUM(D23:D27)</f>
        <v>1419</v>
      </c>
      <c r="E22" s="12">
        <f t="shared" si="0"/>
        <v>68.385542168674689</v>
      </c>
    </row>
    <row r="23" spans="1:5">
      <c r="A23" s="1" t="s">
        <v>20</v>
      </c>
      <c r="B23" s="11">
        <v>703</v>
      </c>
      <c r="C23" s="11">
        <v>1003</v>
      </c>
      <c r="D23" s="11">
        <v>347</v>
      </c>
      <c r="E23" s="12">
        <f t="shared" si="0"/>
        <v>34.596211365902292</v>
      </c>
    </row>
    <row r="24" spans="1:5">
      <c r="A24" s="1" t="s">
        <v>21</v>
      </c>
      <c r="B24" s="11"/>
      <c r="C24" s="11">
        <v>397</v>
      </c>
      <c r="D24" s="11">
        <v>397</v>
      </c>
      <c r="E24" s="12">
        <f t="shared" si="0"/>
        <v>100</v>
      </c>
    </row>
    <row r="25" spans="1:5">
      <c r="A25" s="1" t="s">
        <v>22</v>
      </c>
      <c r="B25" s="11"/>
      <c r="C25" s="11">
        <v>341</v>
      </c>
      <c r="D25" s="11">
        <v>341</v>
      </c>
      <c r="E25" s="12">
        <f t="shared" si="0"/>
        <v>100</v>
      </c>
    </row>
    <row r="26" spans="1:5">
      <c r="A26" s="1" t="s">
        <v>23</v>
      </c>
      <c r="B26" s="11"/>
      <c r="C26" s="11">
        <v>332</v>
      </c>
      <c r="D26" s="11">
        <v>332</v>
      </c>
      <c r="E26" s="12">
        <f t="shared" si="0"/>
        <v>100</v>
      </c>
    </row>
    <row r="27" spans="1:5">
      <c r="A27" s="1" t="s">
        <v>24</v>
      </c>
      <c r="B27" s="11"/>
      <c r="C27" s="11">
        <v>2</v>
      </c>
      <c r="D27" s="11">
        <v>2</v>
      </c>
      <c r="E27" s="12">
        <f t="shared" si="0"/>
        <v>100</v>
      </c>
    </row>
    <row r="28" spans="1:5">
      <c r="A28" s="2" t="s">
        <v>25</v>
      </c>
      <c r="B28" s="11">
        <v>10433</v>
      </c>
      <c r="C28" s="11">
        <v>10604</v>
      </c>
      <c r="D28" s="11">
        <v>10604</v>
      </c>
      <c r="E28" s="12">
        <f t="shared" si="0"/>
        <v>100</v>
      </c>
    </row>
    <row r="29" spans="1:5">
      <c r="A29" s="2" t="s">
        <v>26</v>
      </c>
      <c r="B29" s="11">
        <v>10433</v>
      </c>
      <c r="C29" s="11">
        <v>10604</v>
      </c>
      <c r="D29" s="11">
        <v>10604</v>
      </c>
      <c r="E29" s="12">
        <f t="shared" si="0"/>
        <v>100</v>
      </c>
    </row>
    <row r="30" spans="1:5">
      <c r="A30" s="1" t="s">
        <v>27</v>
      </c>
      <c r="B30" s="11"/>
      <c r="C30" s="11">
        <v>997</v>
      </c>
      <c r="D30" s="11">
        <v>997</v>
      </c>
      <c r="E30" s="12">
        <f t="shared" si="0"/>
        <v>100</v>
      </c>
    </row>
    <row r="31" spans="1:5">
      <c r="A31" s="1" t="s">
        <v>28</v>
      </c>
      <c r="B31" s="11"/>
      <c r="C31" s="11">
        <v>5412</v>
      </c>
      <c r="D31" s="11">
        <v>5412</v>
      </c>
      <c r="E31" s="12">
        <f t="shared" si="0"/>
        <v>100</v>
      </c>
    </row>
    <row r="32" spans="1:5">
      <c r="A32" s="1" t="s">
        <v>29</v>
      </c>
      <c r="B32" s="11"/>
      <c r="C32" s="11">
        <v>4195</v>
      </c>
      <c r="D32" s="11">
        <v>4195</v>
      </c>
      <c r="E32" s="12">
        <f t="shared" si="0"/>
        <v>100</v>
      </c>
    </row>
    <row r="33" spans="1:5">
      <c r="A33" s="1" t="s">
        <v>45</v>
      </c>
      <c r="B33" s="11">
        <v>10433</v>
      </c>
      <c r="C33" s="11"/>
      <c r="D33" s="11"/>
      <c r="E33" s="12">
        <v>0</v>
      </c>
    </row>
    <row r="34" spans="1:5">
      <c r="A34" s="2" t="s">
        <v>30</v>
      </c>
      <c r="B34" s="11"/>
      <c r="C34" s="11">
        <v>74</v>
      </c>
      <c r="D34" s="11">
        <v>74</v>
      </c>
      <c r="E34" s="12">
        <f t="shared" si="0"/>
        <v>100</v>
      </c>
    </row>
    <row r="35" spans="1:5">
      <c r="A35" s="2" t="s">
        <v>31</v>
      </c>
      <c r="B35" s="11"/>
      <c r="C35" s="11">
        <v>74</v>
      </c>
      <c r="D35" s="11">
        <v>74</v>
      </c>
      <c r="E35" s="12">
        <f t="shared" si="0"/>
        <v>100</v>
      </c>
    </row>
    <row r="36" spans="1:5">
      <c r="A36" s="1" t="s">
        <v>32</v>
      </c>
      <c r="B36" s="11"/>
      <c r="C36" s="11">
        <v>10</v>
      </c>
      <c r="D36" s="11">
        <v>10</v>
      </c>
      <c r="E36" s="12">
        <f t="shared" si="0"/>
        <v>100</v>
      </c>
    </row>
    <row r="37" spans="1:5">
      <c r="A37" s="1" t="s">
        <v>33</v>
      </c>
      <c r="B37" s="11"/>
      <c r="C37" s="11">
        <v>11</v>
      </c>
      <c r="D37" s="11">
        <v>11</v>
      </c>
      <c r="E37" s="12">
        <f t="shared" si="0"/>
        <v>100</v>
      </c>
    </row>
    <row r="38" spans="1:5">
      <c r="A38" s="1" t="s">
        <v>34</v>
      </c>
      <c r="B38" s="11"/>
      <c r="C38" s="11">
        <v>53</v>
      </c>
      <c r="D38" s="11">
        <v>53</v>
      </c>
      <c r="E38" s="12">
        <f t="shared" si="0"/>
        <v>100</v>
      </c>
    </row>
    <row r="39" spans="1:5">
      <c r="A39" s="2" t="s">
        <v>35</v>
      </c>
      <c r="B39" s="11">
        <v>2651</v>
      </c>
      <c r="C39" s="11">
        <v>2651</v>
      </c>
      <c r="D39" s="11">
        <v>2651</v>
      </c>
      <c r="E39" s="12">
        <f t="shared" si="0"/>
        <v>100</v>
      </c>
    </row>
    <row r="40" spans="1:5">
      <c r="A40" s="2" t="s">
        <v>36</v>
      </c>
      <c r="B40" s="11"/>
      <c r="C40" s="11">
        <v>2651</v>
      </c>
      <c r="D40" s="11">
        <v>2651</v>
      </c>
      <c r="E40" s="12">
        <f t="shared" si="0"/>
        <v>100</v>
      </c>
    </row>
    <row r="41" spans="1:5">
      <c r="A41" s="1" t="s">
        <v>37</v>
      </c>
      <c r="B41" s="11"/>
      <c r="C41" s="11">
        <v>1528</v>
      </c>
      <c r="D41" s="11">
        <v>1528</v>
      </c>
      <c r="E41" s="12">
        <f t="shared" si="0"/>
        <v>100</v>
      </c>
    </row>
    <row r="42" spans="1:5">
      <c r="A42" s="1" t="s">
        <v>38</v>
      </c>
      <c r="B42" s="11"/>
      <c r="C42" s="11">
        <v>312</v>
      </c>
      <c r="D42" s="11">
        <v>312</v>
      </c>
      <c r="E42" s="12">
        <f t="shared" si="0"/>
        <v>100</v>
      </c>
    </row>
    <row r="43" spans="1:5">
      <c r="A43" s="1" t="s">
        <v>39</v>
      </c>
      <c r="B43" s="11"/>
      <c r="C43" s="11">
        <v>811</v>
      </c>
      <c r="D43" s="11">
        <v>811</v>
      </c>
      <c r="E43" s="12">
        <f t="shared" si="0"/>
        <v>100</v>
      </c>
    </row>
    <row r="44" spans="1:5">
      <c r="A44" s="8" t="s">
        <v>47</v>
      </c>
      <c r="B44" s="9">
        <v>2651</v>
      </c>
      <c r="C44" s="11"/>
      <c r="D44" s="11"/>
      <c r="E44" s="12"/>
    </row>
    <row r="45" spans="1:5">
      <c r="A45" s="7" t="s">
        <v>46</v>
      </c>
      <c r="B45" s="11">
        <v>2651</v>
      </c>
      <c r="C45" s="11"/>
      <c r="D45" s="11"/>
      <c r="E45" s="12"/>
    </row>
  </sheetData>
  <mergeCells count="2">
    <mergeCell ref="A2:E2"/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2022-09-12T06:59:37Z</dcterms:modified>
</cp:coreProperties>
</file>