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C36" i="1"/>
  <c r="C19"/>
  <c r="C15"/>
  <c r="D42"/>
  <c r="D41"/>
  <c r="D40"/>
  <c r="D39"/>
  <c r="D37"/>
  <c r="B36"/>
  <c r="D36" s="1"/>
  <c r="C29"/>
  <c r="B29"/>
  <c r="C26"/>
  <c r="B26"/>
  <c r="B19"/>
  <c r="B15"/>
  <c r="C10"/>
  <c r="B10"/>
  <c r="C4"/>
  <c r="B4"/>
  <c r="B43" l="1"/>
  <c r="B45" s="1"/>
  <c r="C43"/>
  <c r="C45" l="1"/>
  <c r="D43"/>
</calcChain>
</file>

<file path=xl/sharedStrings.xml><?xml version="1.0" encoding="utf-8"?>
<sst xmlns="http://schemas.openxmlformats.org/spreadsheetml/2006/main" count="48" uniqueCount="35">
  <si>
    <t>单位：万元</t>
  </si>
  <si>
    <t>收  入  项  目</t>
  </si>
  <si>
    <t>全部预算数</t>
  </si>
  <si>
    <t>为预算的%</t>
  </si>
  <si>
    <t>为上年决算的％</t>
  </si>
  <si>
    <t>一、城镇企业职工基本养老保险基金</t>
  </si>
  <si>
    <t xml:space="preserve">    基本养老保险费收入</t>
  </si>
  <si>
    <t xml:space="preserve">    利息收入</t>
  </si>
  <si>
    <t xml:space="preserve">    转移收入</t>
  </si>
  <si>
    <t xml:space="preserve">    财政补贴收入</t>
  </si>
  <si>
    <t xml:space="preserve">    其他收入</t>
  </si>
  <si>
    <t>二、机关事业单位养老保险基金</t>
  </si>
  <si>
    <t>三、城镇职工基本医疗保险基金</t>
  </si>
  <si>
    <t xml:space="preserve">    基本医疗保险费收入</t>
  </si>
  <si>
    <t>四、城镇居民基本医疗保险基金</t>
  </si>
  <si>
    <t xml:space="preserve">    缴费收入</t>
  </si>
  <si>
    <t xml:space="preserve">    政府补助收入</t>
  </si>
  <si>
    <t xml:space="preserve">    其他收入</t>
    <phoneticPr fontId="1" type="noConversion"/>
  </si>
  <si>
    <t xml:space="preserve">    上级补助收入</t>
  </si>
  <si>
    <t xml:space="preserve">    下级上解收入</t>
  </si>
  <si>
    <t>五、工伤保险基金</t>
    <phoneticPr fontId="1" type="noConversion"/>
  </si>
  <si>
    <t xml:space="preserve">    工伤保险费收入</t>
  </si>
  <si>
    <t>六、失业保险基金收入</t>
    <phoneticPr fontId="1" type="noConversion"/>
  </si>
  <si>
    <t xml:space="preserve">    失业保险费收入</t>
  </si>
  <si>
    <t>七、城乡居民基本养老保险</t>
    <phoneticPr fontId="1" type="noConversion"/>
  </si>
  <si>
    <t>社会保险基金收入</t>
  </si>
  <si>
    <t xml:space="preserve">    收  入  合  计</t>
  </si>
  <si>
    <t>埇桥区2021年区本级社会保险基金预算收入决算表</t>
    <phoneticPr fontId="4" type="noConversion"/>
  </si>
  <si>
    <t>2021年决算数</t>
    <phoneticPr fontId="4" type="noConversion"/>
  </si>
  <si>
    <t xml:space="preserve">    社会保险费收入</t>
    <phoneticPr fontId="1" type="noConversion"/>
  </si>
  <si>
    <t xml:space="preserve">    财政补贴收入</t>
    <phoneticPr fontId="1" type="noConversion"/>
  </si>
  <si>
    <t xml:space="preserve">    利息收入</t>
    <phoneticPr fontId="1" type="noConversion"/>
  </si>
  <si>
    <t xml:space="preserve">    委托投资收益</t>
    <phoneticPr fontId="1" type="noConversion"/>
  </si>
  <si>
    <t xml:space="preserve">    转移收入</t>
    <phoneticPr fontId="1" type="noConversion"/>
  </si>
  <si>
    <t xml:space="preserve">    其他收入</t>
    <phoneticPr fontId="1" type="noConversion"/>
  </si>
</sst>
</file>

<file path=xl/styles.xml><?xml version="1.0" encoding="utf-8"?>
<styleSheet xmlns="http://schemas.openxmlformats.org/spreadsheetml/2006/main">
  <numFmts count="4">
    <numFmt numFmtId="176" formatCode="0.0_ "/>
    <numFmt numFmtId="177" formatCode="0_ "/>
    <numFmt numFmtId="178" formatCode="0_);[Red]\(0\)"/>
    <numFmt numFmtId="179" formatCode="0.00_);[Red]\(0.00\)"/>
  </numFmts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黑体"/>
      <family val="3"/>
      <charset val="134"/>
    </font>
    <font>
      <b/>
      <sz val="12"/>
      <name val="黑体"/>
      <family val="3"/>
      <charset val="134"/>
    </font>
    <font>
      <b/>
      <sz val="1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Fill="1" applyAlignment="1"/>
    <xf numFmtId="49" fontId="0" fillId="0" borderId="0" xfId="0" applyNumberFormat="1" applyFill="1" applyBorder="1" applyAlignment="1">
      <alignment vertical="center"/>
    </xf>
    <xf numFmtId="49" fontId="0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 applyProtection="1">
      <alignment vertical="center"/>
      <protection locked="0"/>
    </xf>
    <xf numFmtId="178" fontId="5" fillId="0" borderId="1" xfId="0" applyNumberFormat="1" applyFont="1" applyFill="1" applyBorder="1" applyAlignment="1" applyProtection="1">
      <alignment vertical="center"/>
      <protection locked="0"/>
    </xf>
    <xf numFmtId="176" fontId="5" fillId="0" borderId="1" xfId="0" applyNumberFormat="1" applyFont="1" applyFill="1" applyBorder="1" applyAlignment="1" applyProtection="1">
      <alignment vertical="center"/>
      <protection locked="0"/>
    </xf>
    <xf numFmtId="176" fontId="5" fillId="0" borderId="1" xfId="1" applyNumberFormat="1" applyFont="1" applyFill="1" applyBorder="1" applyAlignment="1" applyProtection="1">
      <alignment vertical="center"/>
      <protection locked="0"/>
    </xf>
    <xf numFmtId="177" fontId="3" fillId="0" borderId="1" xfId="0" applyNumberFormat="1" applyFont="1" applyFill="1" applyBorder="1" applyAlignment="1" applyProtection="1">
      <alignment vertical="center"/>
      <protection locked="0"/>
    </xf>
    <xf numFmtId="178" fontId="0" fillId="0" borderId="1" xfId="0" applyNumberFormat="1" applyFont="1" applyFill="1" applyBorder="1" applyAlignment="1">
      <alignment vertical="center"/>
    </xf>
    <xf numFmtId="176" fontId="3" fillId="0" borderId="1" xfId="0" applyNumberFormat="1" applyFont="1" applyFill="1" applyBorder="1" applyAlignment="1" applyProtection="1">
      <alignment vertical="center"/>
      <protection locked="0"/>
    </xf>
    <xf numFmtId="178" fontId="3" fillId="0" borderId="1" xfId="0" applyNumberFormat="1" applyFont="1" applyFill="1" applyBorder="1" applyAlignment="1" applyProtection="1">
      <alignment vertical="center"/>
      <protection locked="0"/>
    </xf>
    <xf numFmtId="177" fontId="6" fillId="0" borderId="1" xfId="0" applyNumberFormat="1" applyFont="1" applyFill="1" applyBorder="1" applyAlignment="1" applyProtection="1">
      <alignment vertical="center"/>
      <protection locked="0"/>
    </xf>
    <xf numFmtId="178" fontId="6" fillId="0" borderId="1" xfId="0" applyNumberFormat="1" applyFont="1" applyFill="1" applyBorder="1" applyAlignment="1" applyProtection="1">
      <alignment vertical="center"/>
      <protection locked="0"/>
    </xf>
    <xf numFmtId="176" fontId="7" fillId="0" borderId="1" xfId="0" applyNumberFormat="1" applyFont="1" applyFill="1" applyBorder="1" applyAlignment="1" applyProtection="1">
      <alignment vertical="center"/>
      <protection locked="0"/>
    </xf>
    <xf numFmtId="176" fontId="6" fillId="0" borderId="1" xfId="1" applyNumberFormat="1" applyFont="1" applyFill="1" applyBorder="1" applyAlignment="1" applyProtection="1">
      <alignment vertical="center"/>
      <protection locked="0"/>
    </xf>
    <xf numFmtId="0" fontId="8" fillId="0" borderId="0" xfId="0" applyFont="1" applyFill="1" applyAlignment="1"/>
    <xf numFmtId="177" fontId="7" fillId="0" borderId="1" xfId="0" applyNumberFormat="1" applyFont="1" applyFill="1" applyBorder="1" applyAlignment="1" applyProtection="1">
      <alignment vertical="center"/>
      <protection locked="0"/>
    </xf>
    <xf numFmtId="178" fontId="9" fillId="0" borderId="1" xfId="0" applyNumberFormat="1" applyFont="1" applyFill="1" applyBorder="1" applyAlignment="1">
      <alignment vertical="center"/>
    </xf>
    <xf numFmtId="0" fontId="9" fillId="0" borderId="0" xfId="0" applyFont="1" applyFill="1" applyAlignment="1"/>
    <xf numFmtId="178" fontId="8" fillId="0" borderId="1" xfId="0" applyNumberFormat="1" applyFont="1" applyFill="1" applyBorder="1" applyAlignment="1">
      <alignment vertical="center"/>
    </xf>
    <xf numFmtId="177" fontId="5" fillId="0" borderId="1" xfId="0" applyNumberFormat="1" applyFont="1" applyFill="1" applyBorder="1" applyAlignment="1" applyProtection="1">
      <alignment horizontal="center" vertical="center"/>
      <protection locked="0"/>
    </xf>
    <xf numFmtId="178" fontId="7" fillId="0" borderId="1" xfId="0" applyNumberFormat="1" applyFont="1" applyFill="1" applyBorder="1" applyAlignment="1" applyProtection="1">
      <alignment vertical="center"/>
      <protection locked="0"/>
    </xf>
    <xf numFmtId="49" fontId="6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vertical="center"/>
    </xf>
    <xf numFmtId="176" fontId="0" fillId="0" borderId="0" xfId="0" applyNumberFormat="1" applyFill="1" applyAlignment="1"/>
    <xf numFmtId="179" fontId="3" fillId="0" borderId="1" xfId="0" applyNumberFormat="1" applyFont="1" applyFill="1" applyBorder="1" applyAlignment="1" applyProtection="1">
      <alignment vertical="center"/>
      <protection locked="0"/>
    </xf>
    <xf numFmtId="179" fontId="5" fillId="0" borderId="1" xfId="1" applyNumberFormat="1" applyFont="1" applyFill="1" applyBorder="1" applyAlignment="1" applyProtection="1">
      <alignment vertical="center"/>
      <protection locked="0"/>
    </xf>
    <xf numFmtId="179" fontId="7" fillId="0" borderId="1" xfId="0" applyNumberFormat="1" applyFont="1" applyFill="1" applyBorder="1" applyAlignment="1" applyProtection="1">
      <alignment vertical="center"/>
      <protection locked="0"/>
    </xf>
    <xf numFmtId="179" fontId="6" fillId="0" borderId="1" xfId="1" applyNumberFormat="1" applyFont="1" applyFill="1" applyBorder="1" applyAlignment="1" applyProtection="1">
      <alignment vertical="center"/>
      <protection locked="0"/>
    </xf>
    <xf numFmtId="179" fontId="5" fillId="0" borderId="1" xfId="0" applyNumberFormat="1" applyFont="1" applyFill="1" applyBorder="1" applyAlignment="1" applyProtection="1">
      <alignment vertical="center"/>
      <protection locked="0"/>
    </xf>
    <xf numFmtId="179" fontId="6" fillId="0" borderId="1" xfId="0" applyNumberFormat="1" applyFont="1" applyFill="1" applyBorder="1" applyAlignment="1">
      <alignment vertical="center"/>
    </xf>
    <xf numFmtId="179" fontId="11" fillId="0" borderId="1" xfId="0" applyNumberFormat="1" applyFont="1" applyFill="1" applyBorder="1" applyAlignment="1" applyProtection="1">
      <alignment vertical="center"/>
      <protection locked="0"/>
    </xf>
    <xf numFmtId="0" fontId="0" fillId="0" borderId="1" xfId="0" applyFill="1" applyBorder="1" applyAlignment="1"/>
    <xf numFmtId="49" fontId="10" fillId="0" borderId="0" xfId="0" applyNumberFormat="1" applyFont="1" applyFill="1" applyAlignment="1">
      <alignment horizontal="center" vertical="center"/>
    </xf>
    <xf numFmtId="176" fontId="10" fillId="0" borderId="0" xfId="0" applyNumberFormat="1" applyFont="1" applyFill="1" applyAlignment="1">
      <alignment horizontal="center" vertical="center"/>
    </xf>
  </cellXfs>
  <cellStyles count="2">
    <cellStyle name="百分比" xfId="1" builtinId="5"/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5"/>
  <sheetViews>
    <sheetView tabSelected="1" topLeftCell="A7" workbookViewId="0">
      <selection activeCell="A37" sqref="A37"/>
    </sheetView>
  </sheetViews>
  <sheetFormatPr defaultRowHeight="13.5"/>
  <cols>
    <col min="1" max="1" width="33.25" style="1" customWidth="1"/>
    <col min="2" max="3" width="13.75" style="1" customWidth="1"/>
    <col min="4" max="4" width="13.75" style="30" customWidth="1"/>
    <col min="5" max="5" width="13.75" style="1" customWidth="1"/>
    <col min="6" max="16384" width="9" style="1"/>
  </cols>
  <sheetData>
    <row r="1" spans="1:5" ht="22.5">
      <c r="A1" s="39" t="s">
        <v>27</v>
      </c>
      <c r="B1" s="39"/>
      <c r="C1" s="39"/>
      <c r="D1" s="40"/>
      <c r="E1" s="39"/>
    </row>
    <row r="2" spans="1:5">
      <c r="A2" s="2"/>
      <c r="B2" s="3"/>
      <c r="C2" s="3"/>
      <c r="D2" s="4"/>
      <c r="E2" s="5" t="s">
        <v>0</v>
      </c>
    </row>
    <row r="3" spans="1:5" ht="28.5">
      <c r="A3" s="6" t="s">
        <v>1</v>
      </c>
      <c r="B3" s="7" t="s">
        <v>2</v>
      </c>
      <c r="C3" s="7" t="s">
        <v>28</v>
      </c>
      <c r="D3" s="8" t="s">
        <v>3</v>
      </c>
      <c r="E3" s="7" t="s">
        <v>4</v>
      </c>
    </row>
    <row r="4" spans="1:5" ht="14.25">
      <c r="A4" s="9" t="s">
        <v>5</v>
      </c>
      <c r="B4" s="10">
        <f>SUM(B5:B9)</f>
        <v>0</v>
      </c>
      <c r="C4" s="10">
        <f>SUM(C5:C9)</f>
        <v>0</v>
      </c>
      <c r="D4" s="11"/>
      <c r="E4" s="12"/>
    </row>
    <row r="5" spans="1:5" ht="14.25">
      <c r="A5" s="13" t="s">
        <v>6</v>
      </c>
      <c r="B5" s="14"/>
      <c r="C5" s="14"/>
      <c r="D5" s="15"/>
      <c r="E5" s="12"/>
    </row>
    <row r="6" spans="1:5" ht="14.25">
      <c r="A6" s="13" t="s">
        <v>7</v>
      </c>
      <c r="B6" s="14"/>
      <c r="C6" s="14"/>
      <c r="D6" s="15"/>
      <c r="E6" s="12"/>
    </row>
    <row r="7" spans="1:5" ht="14.25">
      <c r="A7" s="13" t="s">
        <v>8</v>
      </c>
      <c r="B7" s="14"/>
      <c r="C7" s="14"/>
      <c r="D7" s="15"/>
      <c r="E7" s="12"/>
    </row>
    <row r="8" spans="1:5" ht="14.25">
      <c r="A8" s="13" t="s">
        <v>9</v>
      </c>
      <c r="B8" s="14"/>
      <c r="C8" s="14"/>
      <c r="D8" s="15"/>
      <c r="E8" s="12"/>
    </row>
    <row r="9" spans="1:5" ht="14.25">
      <c r="A9" s="13" t="s">
        <v>10</v>
      </c>
      <c r="B9" s="14"/>
      <c r="C9" s="14"/>
      <c r="D9" s="15"/>
      <c r="E9" s="12"/>
    </row>
    <row r="10" spans="1:5" ht="14.25">
      <c r="A10" s="9" t="s">
        <v>11</v>
      </c>
      <c r="B10" s="10">
        <f>SUM(B11:B14)</f>
        <v>0</v>
      </c>
      <c r="C10" s="10">
        <f>SUM(C11:C14)</f>
        <v>0</v>
      </c>
      <c r="D10" s="15"/>
      <c r="E10" s="12"/>
    </row>
    <row r="11" spans="1:5" ht="14.25">
      <c r="A11" s="13" t="s">
        <v>6</v>
      </c>
      <c r="B11" s="16"/>
      <c r="C11" s="16"/>
      <c r="D11" s="15"/>
      <c r="E11" s="12"/>
    </row>
    <row r="12" spans="1:5" ht="14.25">
      <c r="A12" s="13" t="s">
        <v>7</v>
      </c>
      <c r="B12" s="16"/>
      <c r="C12" s="16"/>
      <c r="D12" s="15"/>
      <c r="E12" s="12"/>
    </row>
    <row r="13" spans="1:5" ht="14.25">
      <c r="A13" s="13" t="s">
        <v>10</v>
      </c>
      <c r="B13" s="16"/>
      <c r="C13" s="16"/>
      <c r="D13" s="15"/>
      <c r="E13" s="12"/>
    </row>
    <row r="14" spans="1:5" ht="14.25">
      <c r="A14" s="13" t="s">
        <v>9</v>
      </c>
      <c r="B14" s="16"/>
      <c r="C14" s="16"/>
      <c r="D14" s="15"/>
      <c r="E14" s="12"/>
    </row>
    <row r="15" spans="1:5" s="21" customFormat="1" ht="14.25">
      <c r="A15" s="17" t="s">
        <v>12</v>
      </c>
      <c r="B15" s="18">
        <f>SUM(B16:B18)</f>
        <v>0</v>
      </c>
      <c r="C15" s="18">
        <f>SUM(C16:C18)</f>
        <v>0</v>
      </c>
      <c r="D15" s="19"/>
      <c r="E15" s="20"/>
    </row>
    <row r="16" spans="1:5" ht="14.25">
      <c r="A16" s="13" t="s">
        <v>13</v>
      </c>
      <c r="B16" s="14"/>
      <c r="C16" s="14"/>
      <c r="D16" s="15"/>
      <c r="E16" s="12"/>
    </row>
    <row r="17" spans="1:5" ht="14.25">
      <c r="A17" s="13" t="s">
        <v>7</v>
      </c>
      <c r="B17" s="14"/>
      <c r="C17" s="14"/>
      <c r="D17" s="15"/>
      <c r="E17" s="12"/>
    </row>
    <row r="18" spans="1:5" ht="14.25">
      <c r="A18" s="13" t="s">
        <v>8</v>
      </c>
      <c r="B18" s="14"/>
      <c r="C18" s="14"/>
      <c r="D18" s="15"/>
      <c r="E18" s="12"/>
    </row>
    <row r="19" spans="1:5" s="24" customFormat="1" ht="14.25">
      <c r="A19" s="22" t="s">
        <v>14</v>
      </c>
      <c r="B19" s="23">
        <f>SUM(B20:B25)</f>
        <v>0</v>
      </c>
      <c r="C19" s="23">
        <f>SUM(C20:C25)</f>
        <v>0</v>
      </c>
      <c r="D19" s="15"/>
      <c r="E19" s="12"/>
    </row>
    <row r="20" spans="1:5" ht="14.25">
      <c r="A20" s="13" t="s">
        <v>15</v>
      </c>
      <c r="B20" s="14"/>
      <c r="C20" s="14"/>
      <c r="D20" s="15"/>
      <c r="E20" s="12"/>
    </row>
    <row r="21" spans="1:5" ht="14.25">
      <c r="A21" s="13" t="s">
        <v>7</v>
      </c>
      <c r="B21" s="14"/>
      <c r="C21" s="14"/>
      <c r="D21" s="15"/>
      <c r="E21" s="12"/>
    </row>
    <row r="22" spans="1:5" ht="14.25">
      <c r="A22" s="13" t="s">
        <v>16</v>
      </c>
      <c r="B22" s="14"/>
      <c r="C22" s="14"/>
      <c r="D22" s="15"/>
      <c r="E22" s="12"/>
    </row>
    <row r="23" spans="1:5" ht="14.25">
      <c r="A23" s="13" t="s">
        <v>17</v>
      </c>
      <c r="B23" s="14"/>
      <c r="C23" s="14"/>
      <c r="D23" s="15"/>
      <c r="E23" s="12"/>
    </row>
    <row r="24" spans="1:5" ht="14.25">
      <c r="A24" s="13" t="s">
        <v>18</v>
      </c>
      <c r="B24" s="14"/>
      <c r="C24" s="14"/>
      <c r="D24" s="15"/>
      <c r="E24" s="12"/>
    </row>
    <row r="25" spans="1:5" ht="14.25">
      <c r="A25" s="13" t="s">
        <v>19</v>
      </c>
      <c r="B25" s="14"/>
      <c r="C25" s="14"/>
      <c r="D25" s="15"/>
      <c r="E25" s="12"/>
    </row>
    <row r="26" spans="1:5" s="24" customFormat="1" ht="14.25">
      <c r="A26" s="22" t="s">
        <v>20</v>
      </c>
      <c r="B26" s="23">
        <f>SUM(B27:B28)</f>
        <v>0</v>
      </c>
      <c r="C26" s="23">
        <f>SUM(C27:C28)</f>
        <v>0</v>
      </c>
      <c r="D26" s="15"/>
      <c r="E26" s="12"/>
    </row>
    <row r="27" spans="1:5" ht="14.25">
      <c r="A27" s="13" t="s">
        <v>21</v>
      </c>
      <c r="B27" s="14"/>
      <c r="C27" s="14"/>
      <c r="D27" s="15"/>
      <c r="E27" s="12"/>
    </row>
    <row r="28" spans="1:5" ht="14.25">
      <c r="A28" s="13" t="s">
        <v>7</v>
      </c>
      <c r="B28" s="14"/>
      <c r="C28" s="14"/>
      <c r="D28" s="15"/>
      <c r="E28" s="12"/>
    </row>
    <row r="29" spans="1:5" s="24" customFormat="1" ht="14.25">
      <c r="A29" s="22" t="s">
        <v>22</v>
      </c>
      <c r="B29" s="23">
        <f>SUM(B30:B35)</f>
        <v>0</v>
      </c>
      <c r="C29" s="23">
        <f>SUM(C30:C35)</f>
        <v>0</v>
      </c>
      <c r="D29" s="19"/>
      <c r="E29" s="20"/>
    </row>
    <row r="30" spans="1:5" ht="14.25">
      <c r="A30" s="13" t="s">
        <v>23</v>
      </c>
      <c r="B30" s="14"/>
      <c r="C30" s="14"/>
      <c r="D30" s="15"/>
      <c r="E30" s="12"/>
    </row>
    <row r="31" spans="1:5" ht="14.25">
      <c r="A31" s="13" t="s">
        <v>7</v>
      </c>
      <c r="B31" s="14"/>
      <c r="C31" s="14"/>
      <c r="D31" s="15"/>
      <c r="E31" s="12"/>
    </row>
    <row r="32" spans="1:5" ht="14.25">
      <c r="A32" s="13" t="s">
        <v>8</v>
      </c>
      <c r="B32" s="14"/>
      <c r="C32" s="14"/>
      <c r="D32" s="15"/>
      <c r="E32" s="12"/>
    </row>
    <row r="33" spans="1:5" ht="14.25">
      <c r="A33" s="13" t="s">
        <v>10</v>
      </c>
      <c r="B33" s="14"/>
      <c r="C33" s="14"/>
      <c r="D33" s="15"/>
      <c r="E33" s="12"/>
    </row>
    <row r="34" spans="1:5" ht="14.25">
      <c r="A34" s="13" t="s">
        <v>18</v>
      </c>
      <c r="B34" s="14"/>
      <c r="C34" s="14"/>
      <c r="D34" s="15"/>
      <c r="E34" s="12"/>
    </row>
    <row r="35" spans="1:5" ht="14.25">
      <c r="A35" s="13" t="s">
        <v>19</v>
      </c>
      <c r="B35" s="14"/>
      <c r="C35" s="14"/>
      <c r="D35" s="31"/>
      <c r="E35" s="32"/>
    </row>
    <row r="36" spans="1:5" s="21" customFormat="1" ht="14.25">
      <c r="A36" s="22" t="s">
        <v>24</v>
      </c>
      <c r="B36" s="25">
        <f>SUM(B37:B42)</f>
        <v>52283</v>
      </c>
      <c r="C36" s="25">
        <f>SUM(C37:C42)</f>
        <v>52623</v>
      </c>
      <c r="D36" s="33">
        <f t="shared" ref="D36:D43" si="0">C36/B36*100</f>
        <v>100.65030698314941</v>
      </c>
      <c r="E36" s="34">
        <v>108.93</v>
      </c>
    </row>
    <row r="37" spans="1:5" ht="14.25">
      <c r="A37" s="38" t="s">
        <v>29</v>
      </c>
      <c r="B37" s="14">
        <v>13163</v>
      </c>
      <c r="C37" s="14">
        <v>14722</v>
      </c>
      <c r="D37" s="31">
        <f t="shared" si="0"/>
        <v>111.84380460381371</v>
      </c>
      <c r="E37" s="32">
        <v>110.87</v>
      </c>
    </row>
    <row r="38" spans="1:5" ht="14.25">
      <c r="A38" s="38" t="s">
        <v>30</v>
      </c>
      <c r="B38" s="14">
        <v>34179</v>
      </c>
      <c r="C38" s="14">
        <v>31243</v>
      </c>
      <c r="D38" s="31"/>
      <c r="E38" s="32">
        <v>101.18</v>
      </c>
    </row>
    <row r="39" spans="1:5" ht="14.25">
      <c r="A39" s="38" t="s">
        <v>31</v>
      </c>
      <c r="B39" s="14">
        <v>3950</v>
      </c>
      <c r="C39" s="14">
        <v>4863</v>
      </c>
      <c r="D39" s="31">
        <f t="shared" si="0"/>
        <v>123.1139240506329</v>
      </c>
      <c r="E39" s="32">
        <v>188.85</v>
      </c>
    </row>
    <row r="40" spans="1:5" ht="14.25">
      <c r="A40" s="38" t="s">
        <v>32</v>
      </c>
      <c r="B40" s="14">
        <v>933</v>
      </c>
      <c r="C40" s="14">
        <v>1663</v>
      </c>
      <c r="D40" s="31">
        <f t="shared" si="0"/>
        <v>178.2422293676313</v>
      </c>
      <c r="E40" s="32">
        <v>110.06</v>
      </c>
    </row>
    <row r="41" spans="1:5" ht="14.25">
      <c r="A41" s="38" t="s">
        <v>33</v>
      </c>
      <c r="B41" s="14">
        <v>13</v>
      </c>
      <c r="C41" s="14">
        <v>21</v>
      </c>
      <c r="D41" s="31">
        <f t="shared" si="0"/>
        <v>161.53846153846155</v>
      </c>
      <c r="E41" s="32">
        <v>140</v>
      </c>
    </row>
    <row r="42" spans="1:5" ht="14.25">
      <c r="A42" s="38" t="s">
        <v>34</v>
      </c>
      <c r="B42" s="16">
        <v>45</v>
      </c>
      <c r="C42" s="16">
        <v>111</v>
      </c>
      <c r="D42" s="31">
        <f t="shared" si="0"/>
        <v>246.66666666666669</v>
      </c>
      <c r="E42" s="32">
        <v>222</v>
      </c>
    </row>
    <row r="43" spans="1:5" ht="14.25">
      <c r="A43" s="26" t="s">
        <v>25</v>
      </c>
      <c r="B43" s="10">
        <f>B15+B19+B36</f>
        <v>52283</v>
      </c>
      <c r="C43" s="10">
        <f>C15+C19+C36</f>
        <v>52623</v>
      </c>
      <c r="D43" s="37">
        <f t="shared" si="0"/>
        <v>100.65030698314941</v>
      </c>
      <c r="E43" s="32">
        <v>108.93</v>
      </c>
    </row>
    <row r="44" spans="1:5" s="21" customFormat="1" ht="14.25">
      <c r="A44" s="22"/>
      <c r="B44" s="27"/>
      <c r="C44" s="27"/>
      <c r="D44" s="35"/>
      <c r="E44" s="34"/>
    </row>
    <row r="45" spans="1:5" s="21" customFormat="1" ht="14.25">
      <c r="A45" s="28" t="s">
        <v>26</v>
      </c>
      <c r="B45" s="29">
        <f>B43+B44</f>
        <v>52283</v>
      </c>
      <c r="C45" s="29">
        <f>C43+C44</f>
        <v>52623</v>
      </c>
      <c r="D45" s="35">
        <v>100.65</v>
      </c>
      <c r="E45" s="36">
        <v>108.93</v>
      </c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2022-09-12T07:38:23Z</dcterms:modified>
</cp:coreProperties>
</file>