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37" i="1"/>
  <c r="C27"/>
  <c r="D27"/>
  <c r="B27"/>
</calcChain>
</file>

<file path=xl/sharedStrings.xml><?xml version="1.0" encoding="utf-8"?>
<sst xmlns="http://schemas.openxmlformats.org/spreadsheetml/2006/main" count="43" uniqueCount="43">
  <si>
    <t>单位:万元</t>
  </si>
  <si>
    <t>预算科目</t>
  </si>
  <si>
    <t>预算数</t>
  </si>
  <si>
    <t>调整预算数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</si>
  <si>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</si>
  <si>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</si>
  <si>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</si>
  <si>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</si>
  <si>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</si>
  <si>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</si>
  <si>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</si>
  <si>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</si>
  <si>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</si>
  <si>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</si>
  <si>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</si>
  <si>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</si>
  <si>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</si>
  <si>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</si>
  <si>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</si>
  <si>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</si>
  <si>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</si>
  <si>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</si>
  <si>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</si>
  <si>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</si>
  <si>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</si>
  <si>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</si>
  <si>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其他收入</t>
  </si>
  <si>
    <t>一般公共预算收入</t>
    <phoneticPr fontId="1" type="noConversion"/>
  </si>
  <si>
    <t>加：</t>
    <phoneticPr fontId="1" type="noConversion"/>
  </si>
  <si>
    <t xml:space="preserve">    国有资本经营收入</t>
    <phoneticPr fontId="1" type="noConversion"/>
  </si>
  <si>
    <t xml:space="preserve">    上级补助收入</t>
    <phoneticPr fontId="1" type="noConversion"/>
  </si>
  <si>
    <t xml:space="preserve">    调入资金</t>
    <phoneticPr fontId="1" type="noConversion"/>
  </si>
  <si>
    <t xml:space="preserve">    债务(转贷)收入</t>
    <phoneticPr fontId="1" type="noConversion"/>
  </si>
  <si>
    <t xml:space="preserve">    动用预算稳定调节基金</t>
    <phoneticPr fontId="1" type="noConversion"/>
  </si>
  <si>
    <t>收 入 合 计</t>
    <phoneticPr fontId="1" type="noConversion"/>
  </si>
  <si>
    <r>
      <t xml:space="preserve">       </t>
    </r>
    <r>
      <rPr>
        <sz val="10"/>
        <rFont val="宋体"/>
        <family val="3"/>
        <charset val="134"/>
      </rPr>
      <t>返还性收入</t>
    </r>
    <phoneticPr fontId="1" type="noConversion"/>
  </si>
  <si>
    <r>
      <t xml:space="preserve">       </t>
    </r>
    <r>
      <rPr>
        <sz val="10"/>
        <rFont val="宋体"/>
        <family val="3"/>
        <charset val="134"/>
      </rPr>
      <t>一般性转移支付收入</t>
    </r>
    <phoneticPr fontId="1" type="noConversion"/>
  </si>
  <si>
    <r>
      <t xml:space="preserve">       </t>
    </r>
    <r>
      <rPr>
        <sz val="10"/>
        <rFont val="宋体"/>
        <family val="3"/>
        <charset val="134"/>
      </rPr>
      <t>专项转移支付收入</t>
    </r>
    <phoneticPr fontId="1" type="noConversion"/>
  </si>
  <si>
    <t>埇桥区2020年区本级一般公共预算收入决算表</t>
    <phoneticPr fontId="1" type="noConversion"/>
  </si>
  <si>
    <t>为预算数的%</t>
    <phoneticPr fontId="1" type="noConversion"/>
  </si>
  <si>
    <t>为上年决算数的%</t>
    <phoneticPr fontId="1" type="noConversion"/>
  </si>
  <si>
    <t>注：乡镇一级未设金库，区本级一般预算收入与全区一致。</t>
    <phoneticPr fontId="1" type="noConversion"/>
  </si>
  <si>
    <t xml:space="preserve">    上年结转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</si>
</sst>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5" fillId="0" borderId="1" xfId="0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  <xf numFmtId="0" fontId="8" fillId="0" borderId="0" xfId="0" applyFont="1" applyFill="1" applyAlignment="1"/>
    <xf numFmtId="0" fontId="3" fillId="0" borderId="1" xfId="0" applyFont="1" applyFill="1" applyBorder="1" applyAlignment="1"/>
    <xf numFmtId="0" fontId="6" fillId="0" borderId="1" xfId="0" applyFont="1" applyFill="1" applyBorder="1" applyAlignment="1"/>
    <xf numFmtId="0" fontId="8" fillId="0" borderId="1" xfId="0" applyFont="1" applyFill="1" applyBorder="1" applyAlignment="1"/>
    <xf numFmtId="0" fontId="0" fillId="0" borderId="1" xfId="0" applyFill="1" applyBorder="1" applyAlignment="1"/>
    <xf numFmtId="0" fontId="7" fillId="0" borderId="1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/>
    <xf numFmtId="176" fontId="5" fillId="0" borderId="1" xfId="0" applyNumberFormat="1" applyFont="1" applyFill="1" applyBorder="1" applyAlignment="1"/>
    <xf numFmtId="176" fontId="4" fillId="0" borderId="1" xfId="0" applyNumberFormat="1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G17" sqref="G17"/>
    </sheetView>
  </sheetViews>
  <sheetFormatPr defaultRowHeight="14.25"/>
  <cols>
    <col min="1" max="1" width="23.5" style="1" customWidth="1"/>
    <col min="2" max="2" width="12.125" style="1" customWidth="1"/>
    <col min="3" max="3" width="11.125" style="1" customWidth="1"/>
    <col min="4" max="4" width="12.875" style="1" customWidth="1"/>
    <col min="5" max="5" width="10.375" style="4" customWidth="1"/>
    <col min="6" max="6" width="10.125" style="4" customWidth="1"/>
    <col min="7" max="16384" width="9" style="4"/>
  </cols>
  <sheetData>
    <row r="1" spans="1:6" s="1" customFormat="1" ht="22.5">
      <c r="A1" s="21" t="s">
        <v>38</v>
      </c>
      <c r="B1" s="21"/>
      <c r="C1" s="21"/>
      <c r="D1" s="21"/>
      <c r="E1" s="21"/>
      <c r="F1" s="21"/>
    </row>
    <row r="2" spans="1:6" s="1" customFormat="1">
      <c r="A2" s="22" t="s">
        <v>0</v>
      </c>
      <c r="B2" s="22"/>
      <c r="C2" s="22"/>
      <c r="D2" s="22"/>
      <c r="E2" s="22"/>
      <c r="F2" s="22"/>
    </row>
    <row r="3" spans="1:6" s="1" customFormat="1" ht="27.75" customHeight="1">
      <c r="A3" s="7" t="s">
        <v>1</v>
      </c>
      <c r="B3" s="7" t="s">
        <v>2</v>
      </c>
      <c r="C3" s="7" t="s">
        <v>3</v>
      </c>
      <c r="D3" s="7" t="s">
        <v>4</v>
      </c>
      <c r="E3" s="17" t="s">
        <v>39</v>
      </c>
      <c r="F3" s="17" t="s">
        <v>40</v>
      </c>
    </row>
    <row r="4" spans="1:6" s="8" customFormat="1">
      <c r="A4" s="5" t="s">
        <v>5</v>
      </c>
      <c r="B4" s="6">
        <v>191098</v>
      </c>
      <c r="C4" s="6">
        <v>191098</v>
      </c>
      <c r="D4" s="6">
        <v>198988</v>
      </c>
      <c r="E4" s="19">
        <v>104.13</v>
      </c>
      <c r="F4" s="19">
        <v>115</v>
      </c>
    </row>
    <row r="5" spans="1:6" s="1" customFormat="1">
      <c r="A5" s="2" t="s">
        <v>6</v>
      </c>
      <c r="B5" s="3">
        <v>85058</v>
      </c>
      <c r="C5" s="3">
        <v>85058</v>
      </c>
      <c r="D5" s="3">
        <v>93797</v>
      </c>
      <c r="E5" s="20">
        <v>110.27</v>
      </c>
      <c r="F5" s="20">
        <v>110.92</v>
      </c>
    </row>
    <row r="6" spans="1:6" s="1" customFormat="1">
      <c r="A6" s="2" t="s">
        <v>7</v>
      </c>
      <c r="B6" s="3">
        <v>10000</v>
      </c>
      <c r="C6" s="3">
        <v>10000</v>
      </c>
      <c r="D6" s="3">
        <v>16718</v>
      </c>
      <c r="E6" s="20">
        <v>167.18</v>
      </c>
      <c r="F6" s="20">
        <v>167.94</v>
      </c>
    </row>
    <row r="7" spans="1:6" s="1" customFormat="1">
      <c r="A7" s="2" t="s">
        <v>8</v>
      </c>
      <c r="B7" s="3">
        <v>5000</v>
      </c>
      <c r="C7" s="3">
        <v>5000</v>
      </c>
      <c r="D7" s="3">
        <v>3716</v>
      </c>
      <c r="E7" s="20">
        <v>74.319999999999993</v>
      </c>
      <c r="F7" s="20">
        <v>97.2</v>
      </c>
    </row>
    <row r="8" spans="1:6" s="1" customFormat="1">
      <c r="A8" s="2" t="s">
        <v>9</v>
      </c>
      <c r="B8" s="3">
        <v>11000</v>
      </c>
      <c r="C8" s="3">
        <v>11000</v>
      </c>
      <c r="D8" s="3">
        <v>11873</v>
      </c>
      <c r="E8" s="20">
        <v>107.94</v>
      </c>
      <c r="F8" s="20">
        <v>203.03</v>
      </c>
    </row>
    <row r="9" spans="1:6" s="1" customFormat="1">
      <c r="A9" s="2" t="s">
        <v>10</v>
      </c>
      <c r="B9" s="3">
        <v>14000</v>
      </c>
      <c r="C9" s="3">
        <v>14000</v>
      </c>
      <c r="D9" s="3">
        <v>14584</v>
      </c>
      <c r="E9" s="20">
        <v>104.17</v>
      </c>
      <c r="F9" s="20">
        <v>114.52</v>
      </c>
    </row>
    <row r="10" spans="1:6" s="1" customFormat="1">
      <c r="A10" s="2" t="s">
        <v>11</v>
      </c>
      <c r="B10" s="3">
        <v>5500</v>
      </c>
      <c r="C10" s="3">
        <v>5500</v>
      </c>
      <c r="D10" s="3">
        <v>4322</v>
      </c>
      <c r="E10" s="20">
        <v>78.58</v>
      </c>
      <c r="F10" s="20">
        <v>114.79</v>
      </c>
    </row>
    <row r="11" spans="1:6" s="1" customFormat="1">
      <c r="A11" s="2" t="s">
        <v>12</v>
      </c>
      <c r="B11" s="3">
        <v>3500</v>
      </c>
      <c r="C11" s="3">
        <v>3500</v>
      </c>
      <c r="D11" s="3">
        <v>2536</v>
      </c>
      <c r="E11" s="20">
        <v>72.459999999999994</v>
      </c>
      <c r="F11" s="20">
        <v>92.83</v>
      </c>
    </row>
    <row r="12" spans="1:6" s="1" customFormat="1">
      <c r="A12" s="2" t="s">
        <v>13</v>
      </c>
      <c r="B12" s="3">
        <v>7800</v>
      </c>
      <c r="C12" s="3">
        <v>7800</v>
      </c>
      <c r="D12" s="3">
        <v>7968</v>
      </c>
      <c r="E12" s="20">
        <v>102.15</v>
      </c>
      <c r="F12" s="20">
        <v>106.27</v>
      </c>
    </row>
    <row r="13" spans="1:6" s="1" customFormat="1">
      <c r="A13" s="2" t="s">
        <v>14</v>
      </c>
      <c r="B13" s="3">
        <v>16000</v>
      </c>
      <c r="C13" s="3">
        <v>16000</v>
      </c>
      <c r="D13" s="3">
        <v>18466</v>
      </c>
      <c r="E13" s="20">
        <v>115.41</v>
      </c>
      <c r="F13" s="20">
        <v>107.93</v>
      </c>
    </row>
    <row r="14" spans="1:6" s="1" customFormat="1">
      <c r="A14" s="2" t="s">
        <v>15</v>
      </c>
      <c r="B14" s="3">
        <v>1540</v>
      </c>
      <c r="C14" s="3">
        <v>1540</v>
      </c>
      <c r="D14" s="3">
        <v>811</v>
      </c>
      <c r="E14" s="20">
        <v>52.66</v>
      </c>
      <c r="F14" s="20">
        <v>99.51</v>
      </c>
    </row>
    <row r="15" spans="1:6" s="1" customFormat="1">
      <c r="A15" s="2" t="s">
        <v>16</v>
      </c>
      <c r="B15" s="3">
        <v>5000</v>
      </c>
      <c r="C15" s="3">
        <v>5000</v>
      </c>
      <c r="D15" s="3">
        <v>745</v>
      </c>
      <c r="E15" s="20">
        <v>14.9</v>
      </c>
      <c r="F15" s="20">
        <v>18.670000000000002</v>
      </c>
    </row>
    <row r="16" spans="1:6" s="1" customFormat="1">
      <c r="A16" s="2" t="s">
        <v>17</v>
      </c>
      <c r="B16" s="3">
        <v>26400</v>
      </c>
      <c r="C16" s="3">
        <v>26400</v>
      </c>
      <c r="D16" s="3">
        <v>23361</v>
      </c>
      <c r="E16" s="20">
        <v>88.49</v>
      </c>
      <c r="F16" s="20">
        <v>116.69</v>
      </c>
    </row>
    <row r="17" spans="1:6" s="1" customFormat="1">
      <c r="A17" s="2" t="s">
        <v>18</v>
      </c>
      <c r="B17" s="3">
        <v>0</v>
      </c>
      <c r="C17" s="3">
        <v>0</v>
      </c>
      <c r="D17" s="3">
        <v>0</v>
      </c>
      <c r="E17" s="20"/>
      <c r="F17" s="20"/>
    </row>
    <row r="18" spans="1:6" s="1" customFormat="1">
      <c r="A18" s="2" t="s">
        <v>19</v>
      </c>
      <c r="B18" s="3">
        <v>100</v>
      </c>
      <c r="C18" s="3">
        <v>100</v>
      </c>
      <c r="D18" s="3">
        <v>100</v>
      </c>
      <c r="E18" s="20">
        <v>100</v>
      </c>
      <c r="F18" s="20">
        <v>270.27</v>
      </c>
    </row>
    <row r="19" spans="1:6" s="1" customFormat="1">
      <c r="A19" s="2" t="s">
        <v>20</v>
      </c>
      <c r="B19" s="3">
        <v>200</v>
      </c>
      <c r="C19" s="3">
        <v>200</v>
      </c>
      <c r="D19" s="3">
        <v>-9</v>
      </c>
      <c r="E19" s="20">
        <v>-4.5</v>
      </c>
      <c r="F19" s="20">
        <v>-6</v>
      </c>
    </row>
    <row r="20" spans="1:6" s="8" customFormat="1">
      <c r="A20" s="5" t="s">
        <v>21</v>
      </c>
      <c r="B20" s="6">
        <v>150802</v>
      </c>
      <c r="C20" s="6">
        <v>150802</v>
      </c>
      <c r="D20" s="6">
        <v>104102</v>
      </c>
      <c r="E20" s="19">
        <v>69.03</v>
      </c>
      <c r="F20" s="19">
        <v>75.91</v>
      </c>
    </row>
    <row r="21" spans="1:6" s="1" customFormat="1">
      <c r="A21" s="2" t="s">
        <v>22</v>
      </c>
      <c r="B21" s="3">
        <v>11600</v>
      </c>
      <c r="C21" s="3">
        <v>11600</v>
      </c>
      <c r="D21" s="3">
        <v>13301</v>
      </c>
      <c r="E21" s="20">
        <v>114.66</v>
      </c>
      <c r="F21" s="20">
        <v>107.21</v>
      </c>
    </row>
    <row r="22" spans="1:6" s="1" customFormat="1">
      <c r="A22" s="2" t="s">
        <v>23</v>
      </c>
      <c r="B22" s="3">
        <v>2800</v>
      </c>
      <c r="C22" s="3">
        <v>2800</v>
      </c>
      <c r="D22" s="3">
        <v>21331</v>
      </c>
      <c r="E22" s="20">
        <v>761.82</v>
      </c>
      <c r="F22" s="20">
        <v>381.32</v>
      </c>
    </row>
    <row r="23" spans="1:6" s="1" customFormat="1">
      <c r="A23" s="2" t="s">
        <v>24</v>
      </c>
      <c r="B23" s="3">
        <v>6000</v>
      </c>
      <c r="C23" s="3">
        <v>6000</v>
      </c>
      <c r="D23" s="3">
        <v>6236</v>
      </c>
      <c r="E23" s="20">
        <v>103.93</v>
      </c>
      <c r="F23" s="20">
        <v>86.48</v>
      </c>
    </row>
    <row r="24" spans="1:6" s="1" customFormat="1">
      <c r="A24" s="14" t="s">
        <v>29</v>
      </c>
      <c r="B24" s="3">
        <v>0</v>
      </c>
      <c r="C24" s="3">
        <v>0</v>
      </c>
      <c r="D24" s="3">
        <v>0</v>
      </c>
      <c r="E24" s="20"/>
      <c r="F24" s="20"/>
    </row>
    <row r="25" spans="1:6" s="1" customFormat="1">
      <c r="A25" s="2" t="s">
        <v>25</v>
      </c>
      <c r="B25" s="3">
        <v>106900</v>
      </c>
      <c r="C25" s="3">
        <v>106900</v>
      </c>
      <c r="D25" s="3">
        <v>38690</v>
      </c>
      <c r="E25" s="20">
        <v>36.19</v>
      </c>
      <c r="F25" s="20">
        <v>113.49</v>
      </c>
    </row>
    <row r="26" spans="1:6" s="1" customFormat="1">
      <c r="A26" s="2" t="s">
        <v>26</v>
      </c>
      <c r="B26" s="3">
        <v>23502</v>
      </c>
      <c r="C26" s="3">
        <v>23502</v>
      </c>
      <c r="D26" s="3">
        <v>24544</v>
      </c>
      <c r="E26" s="20">
        <v>104.43</v>
      </c>
      <c r="F26" s="20">
        <v>31.53</v>
      </c>
    </row>
    <row r="27" spans="1:6" s="8" customFormat="1">
      <c r="A27" s="7" t="s">
        <v>27</v>
      </c>
      <c r="B27" s="6">
        <f>B20+B4</f>
        <v>341900</v>
      </c>
      <c r="C27" s="6">
        <f>C20+C4</f>
        <v>341900</v>
      </c>
      <c r="D27" s="6">
        <f>D20+D4</f>
        <v>303090</v>
      </c>
      <c r="E27" s="19">
        <v>88.65</v>
      </c>
      <c r="F27" s="15">
        <v>97.72</v>
      </c>
    </row>
    <row r="28" spans="1:6" s="1" customFormat="1">
      <c r="A28" s="11" t="s">
        <v>28</v>
      </c>
      <c r="B28" s="10"/>
      <c r="C28" s="10"/>
      <c r="D28" s="10"/>
      <c r="E28" s="10"/>
      <c r="F28" s="10"/>
    </row>
    <row r="29" spans="1:6" s="9" customFormat="1">
      <c r="A29" s="5" t="s">
        <v>30</v>
      </c>
      <c r="B29" s="11"/>
      <c r="C29" s="11"/>
      <c r="D29" s="6">
        <v>580245</v>
      </c>
      <c r="E29" s="12"/>
      <c r="F29" s="12"/>
    </row>
    <row r="30" spans="1:6">
      <c r="A30" s="14" t="s">
        <v>35</v>
      </c>
      <c r="B30" s="10"/>
      <c r="C30" s="10"/>
      <c r="D30" s="16">
        <v>5638</v>
      </c>
      <c r="E30" s="13"/>
      <c r="F30" s="13"/>
    </row>
    <row r="31" spans="1:6">
      <c r="A31" s="14" t="s">
        <v>36</v>
      </c>
      <c r="B31" s="10"/>
      <c r="C31" s="10"/>
      <c r="D31" s="16">
        <v>484872</v>
      </c>
      <c r="E31" s="13"/>
      <c r="F31" s="13"/>
    </row>
    <row r="32" spans="1:6">
      <c r="A32" s="14" t="s">
        <v>37</v>
      </c>
      <c r="B32" s="10"/>
      <c r="C32" s="10"/>
      <c r="D32" s="16">
        <v>89735</v>
      </c>
      <c r="E32" s="13"/>
      <c r="F32" s="13"/>
    </row>
    <row r="33" spans="1:6" s="9" customFormat="1">
      <c r="A33" s="5" t="s">
        <v>42</v>
      </c>
      <c r="B33" s="11"/>
      <c r="C33" s="11"/>
      <c r="D33" s="6">
        <v>5135</v>
      </c>
      <c r="E33" s="12"/>
      <c r="F33" s="12"/>
    </row>
    <row r="34" spans="1:6" s="9" customFormat="1">
      <c r="A34" s="5" t="s">
        <v>31</v>
      </c>
      <c r="B34" s="11"/>
      <c r="C34" s="11"/>
      <c r="D34" s="6">
        <v>98663</v>
      </c>
      <c r="E34" s="12"/>
      <c r="F34" s="12"/>
    </row>
    <row r="35" spans="1:6" s="9" customFormat="1">
      <c r="A35" s="5" t="s">
        <v>32</v>
      </c>
      <c r="B35" s="11"/>
      <c r="C35" s="11"/>
      <c r="D35" s="6">
        <v>79619</v>
      </c>
      <c r="E35" s="12"/>
      <c r="F35" s="12"/>
    </row>
    <row r="36" spans="1:6" s="9" customFormat="1">
      <c r="A36" s="5" t="s">
        <v>33</v>
      </c>
      <c r="B36" s="11"/>
      <c r="C36" s="11"/>
      <c r="D36" s="6">
        <v>22265</v>
      </c>
      <c r="E36" s="12"/>
      <c r="F36" s="12"/>
    </row>
    <row r="37" spans="1:6" s="9" customFormat="1">
      <c r="A37" s="7" t="s">
        <v>34</v>
      </c>
      <c r="B37" s="11"/>
      <c r="C37" s="11"/>
      <c r="D37" s="18">
        <f>D27+D29+D33+D34+D35+D36</f>
        <v>1089017</v>
      </c>
      <c r="E37" s="12"/>
      <c r="F37" s="12"/>
    </row>
    <row r="38" spans="1:6">
      <c r="A38" s="1" t="s">
        <v>41</v>
      </c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2021-06-18T02:50:27Z</dcterms:modified>
</cp:coreProperties>
</file>