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5" i="1"/>
  <c r="F6"/>
  <c r="F7"/>
  <c r="F8"/>
  <c r="F9"/>
  <c r="F4"/>
  <c r="B10"/>
  <c r="C10"/>
  <c r="D10"/>
  <c r="D15" s="1"/>
  <c r="F10" l="1"/>
</calcChain>
</file>

<file path=xl/sharedStrings.xml><?xml version="1.0" encoding="utf-8"?>
<sst xmlns="http://schemas.openxmlformats.org/spreadsheetml/2006/main" count="21" uniqueCount="21">
  <si>
    <t>单位：万元</t>
    <phoneticPr fontId="1" type="noConversion"/>
  </si>
  <si>
    <t>预算科目</t>
    <phoneticPr fontId="1" type="noConversion"/>
  </si>
  <si>
    <t>预算数</t>
    <phoneticPr fontId="1" type="noConversion"/>
  </si>
  <si>
    <t>调整预算数</t>
    <phoneticPr fontId="1" type="noConversion"/>
  </si>
  <si>
    <t>决算数</t>
    <phoneticPr fontId="1" type="noConversion"/>
  </si>
  <si>
    <t>为年初预算数的%</t>
    <phoneticPr fontId="1" type="noConversion"/>
  </si>
  <si>
    <t>为调整预算数的%</t>
    <phoneticPr fontId="1" type="noConversion"/>
  </si>
  <si>
    <t>为上年决算数的%</t>
    <phoneticPr fontId="1" type="noConversion"/>
  </si>
  <si>
    <t>文化旅游体育与传媒支出</t>
  </si>
  <si>
    <t>社会保障和就业支出</t>
  </si>
  <si>
    <t>城乡社区支出</t>
  </si>
  <si>
    <t>其他支出</t>
  </si>
  <si>
    <t>债务付息支出</t>
  </si>
  <si>
    <t>债务发行费用支出</t>
  </si>
  <si>
    <t>政府性基金预算支出</t>
    <phoneticPr fontId="1" type="noConversion"/>
  </si>
  <si>
    <t>加：</t>
    <phoneticPr fontId="1" type="noConversion"/>
  </si>
  <si>
    <t xml:space="preserve">  调出资金</t>
    <phoneticPr fontId="1" type="noConversion"/>
  </si>
  <si>
    <t xml:space="preserve">  年终结余</t>
    <phoneticPr fontId="1" type="noConversion"/>
  </si>
  <si>
    <t>支 出 总 计</t>
  </si>
  <si>
    <t xml:space="preserve">  补助下级支出</t>
    <phoneticPr fontId="1" type="noConversion"/>
  </si>
  <si>
    <t>埇桥区2022年区本级政府性基金支出决算表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</si>
</sst>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 vertical="center"/>
    </xf>
    <xf numFmtId="3" fontId="3" fillId="0" borderId="2" xfId="0" applyNumberFormat="1" applyFont="1" applyFill="1" applyBorder="1" applyAlignment="1" applyProtection="1">
      <alignment horizontal="right" vertical="center"/>
    </xf>
    <xf numFmtId="0" fontId="0" fillId="0" borderId="2" xfId="0" applyFill="1" applyBorder="1">
      <alignment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3" fontId="4" fillId="0" borderId="2" xfId="0" applyNumberFormat="1" applyFont="1" applyFill="1" applyBorder="1" applyAlignment="1" applyProtection="1">
      <alignment horizontal="right" vertical="center"/>
    </xf>
    <xf numFmtId="176" fontId="0" fillId="0" borderId="2" xfId="0" applyNumberFormat="1" applyFill="1" applyBorder="1">
      <alignment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tabSelected="1" workbookViewId="0">
      <selection activeCell="K13" sqref="K13"/>
    </sheetView>
  </sheetViews>
  <sheetFormatPr defaultRowHeight="13.5"/>
  <cols>
    <col min="1" max="1" width="26.75" style="1" customWidth="1"/>
    <col min="2" max="16384" width="9" style="1"/>
  </cols>
  <sheetData>
    <row r="1" spans="1:7" ht="22.5">
      <c r="A1" s="10" t="s">
        <v>20</v>
      </c>
      <c r="B1" s="10"/>
      <c r="C1" s="10"/>
      <c r="D1" s="10"/>
      <c r="E1" s="10"/>
      <c r="F1" s="10"/>
      <c r="G1" s="10"/>
    </row>
    <row r="2" spans="1:7">
      <c r="A2" s="11" t="s">
        <v>0</v>
      </c>
      <c r="B2" s="11"/>
      <c r="C2" s="11"/>
      <c r="D2" s="11"/>
      <c r="E2" s="11"/>
      <c r="F2" s="11"/>
      <c r="G2" s="11"/>
    </row>
    <row r="3" spans="1:7" ht="39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ht="18.95" customHeight="1">
      <c r="A4" s="3" t="s">
        <v>8</v>
      </c>
      <c r="B4" s="4">
        <v>53</v>
      </c>
      <c r="C4" s="4">
        <v>124</v>
      </c>
      <c r="D4" s="4">
        <v>124</v>
      </c>
      <c r="E4" s="5">
        <v>233.96</v>
      </c>
      <c r="F4" s="5">
        <f>D4/C4*100</f>
        <v>100</v>
      </c>
      <c r="G4" s="5">
        <v>476.92</v>
      </c>
    </row>
    <row r="5" spans="1:7" ht="18.95" customHeight="1">
      <c r="A5" s="3" t="s">
        <v>9</v>
      </c>
      <c r="B5" s="4">
        <v>9</v>
      </c>
      <c r="C5" s="4">
        <v>9</v>
      </c>
      <c r="D5" s="4">
        <v>9</v>
      </c>
      <c r="E5" s="5">
        <v>100</v>
      </c>
      <c r="F5" s="5">
        <f t="shared" ref="F5:F10" si="0">D5/C5*100</f>
        <v>100</v>
      </c>
      <c r="G5" s="5">
        <v>100</v>
      </c>
    </row>
    <row r="6" spans="1:7" ht="18.95" customHeight="1">
      <c r="A6" s="3" t="s">
        <v>10</v>
      </c>
      <c r="B6" s="4">
        <v>134781</v>
      </c>
      <c r="C6" s="4">
        <v>162597</v>
      </c>
      <c r="D6" s="4">
        <v>162597</v>
      </c>
      <c r="E6" s="5">
        <v>131.81</v>
      </c>
      <c r="F6" s="9">
        <f t="shared" si="0"/>
        <v>100</v>
      </c>
      <c r="G6" s="5">
        <v>175.8</v>
      </c>
    </row>
    <row r="7" spans="1:7" ht="18.95" customHeight="1">
      <c r="A7" s="3" t="s">
        <v>11</v>
      </c>
      <c r="B7" s="4">
        <v>1187</v>
      </c>
      <c r="C7" s="4">
        <v>39952</v>
      </c>
      <c r="D7" s="4">
        <v>38250</v>
      </c>
      <c r="E7" s="5">
        <v>3241.7</v>
      </c>
      <c r="F7" s="9">
        <f t="shared" si="0"/>
        <v>95.739887865438519</v>
      </c>
      <c r="G7" s="5">
        <v>58.26</v>
      </c>
    </row>
    <row r="8" spans="1:7" ht="18.95" customHeight="1">
      <c r="A8" s="3" t="s">
        <v>12</v>
      </c>
      <c r="B8" s="4">
        <v>12730</v>
      </c>
      <c r="C8" s="4">
        <v>13537</v>
      </c>
      <c r="D8" s="4">
        <v>13537</v>
      </c>
      <c r="E8" s="5">
        <v>106.34</v>
      </c>
      <c r="F8" s="5">
        <f t="shared" si="0"/>
        <v>100</v>
      </c>
      <c r="G8" s="5">
        <v>127.66</v>
      </c>
    </row>
    <row r="9" spans="1:7" ht="18.95" customHeight="1">
      <c r="A9" s="3" t="s">
        <v>13</v>
      </c>
      <c r="B9" s="4">
        <v>0</v>
      </c>
      <c r="C9" s="4">
        <v>85</v>
      </c>
      <c r="D9" s="4">
        <v>85</v>
      </c>
      <c r="E9" s="5"/>
      <c r="F9" s="5">
        <f t="shared" si="0"/>
        <v>100</v>
      </c>
      <c r="G9" s="5">
        <v>114.86</v>
      </c>
    </row>
    <row r="10" spans="1:7" ht="18.95" customHeight="1">
      <c r="A10" s="6" t="s">
        <v>14</v>
      </c>
      <c r="B10" s="4">
        <f t="shared" ref="B10:C10" si="1">SUM(B4:B9)</f>
        <v>148760</v>
      </c>
      <c r="C10" s="4">
        <f t="shared" si="1"/>
        <v>216304</v>
      </c>
      <c r="D10" s="4">
        <f>SUM(D4:D9)</f>
        <v>214602</v>
      </c>
      <c r="E10" s="5">
        <v>154.53</v>
      </c>
      <c r="F10" s="9">
        <f t="shared" si="0"/>
        <v>99.213144463347874</v>
      </c>
      <c r="G10" s="5">
        <v>129.28</v>
      </c>
    </row>
    <row r="11" spans="1:7" ht="18.95" customHeight="1">
      <c r="A11" s="7" t="s">
        <v>15</v>
      </c>
      <c r="B11" s="4"/>
      <c r="C11" s="4"/>
      <c r="D11" s="4"/>
      <c r="E11" s="5"/>
      <c r="F11" s="5"/>
      <c r="G11" s="5"/>
    </row>
    <row r="12" spans="1:7" ht="18.95" customHeight="1">
      <c r="A12" s="7" t="s">
        <v>16</v>
      </c>
      <c r="B12" s="4"/>
      <c r="C12" s="4"/>
      <c r="D12" s="4">
        <v>10996</v>
      </c>
      <c r="E12" s="5"/>
      <c r="F12" s="5"/>
      <c r="G12" s="5"/>
    </row>
    <row r="13" spans="1:7" ht="18.95" customHeight="1">
      <c r="A13" s="7" t="s">
        <v>17</v>
      </c>
      <c r="B13" s="4"/>
      <c r="C13" s="4"/>
      <c r="D13" s="4">
        <v>12232</v>
      </c>
      <c r="E13" s="5"/>
      <c r="F13" s="5"/>
      <c r="G13" s="5"/>
    </row>
    <row r="14" spans="1:7" ht="18.95" customHeight="1">
      <c r="A14" s="7" t="s">
        <v>19</v>
      </c>
      <c r="B14" s="4"/>
      <c r="C14" s="4"/>
      <c r="D14" s="4">
        <v>15281</v>
      </c>
      <c r="E14" s="5"/>
      <c r="F14" s="5"/>
      <c r="G14" s="5"/>
    </row>
    <row r="15" spans="1:7" ht="18.95" customHeight="1">
      <c r="A15" s="6" t="s">
        <v>18</v>
      </c>
      <c r="B15" s="8"/>
      <c r="C15" s="8"/>
      <c r="D15" s="8">
        <f>D10+D12+D13+D14</f>
        <v>253111</v>
      </c>
      <c r="E15" s="5"/>
      <c r="F15" s="5"/>
      <c r="G15" s="5"/>
    </row>
    <row r="16" spans="1:7" ht="18.95" customHeight="1"/>
    <row r="17" ht="18.95" customHeight="1"/>
    <row r="18" ht="18.95" customHeight="1"/>
    <row r="19" ht="18.95" customHeight="1"/>
    <row r="20" ht="18.95" customHeight="1"/>
    <row r="21" ht="18.95" customHeight="1"/>
  </sheetData>
  <mergeCells count="2">
    <mergeCell ref="A1:G1"/>
    <mergeCell ref="A2:G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2023-07-25T10:18:40Z</dcterms:modified>
</cp:coreProperties>
</file>