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<sst xmlns="http://schemas.openxmlformats.org/spreadsheetml/2006/main" count="5" uniqueCount="5">
  <si>
    <t>2023年宿州市埇桥区民兵军事训练基地管理服务中心公开招聘工作人员资格复审人员名单</t>
  </si>
  <si>
    <t>岗位代码</t>
  </si>
  <si>
    <t>准考证号</t>
  </si>
  <si>
    <t>综合知识</t>
  </si>
  <si>
    <t>备注</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</si>
</sst>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3">
    <xf numFmtId="0" fontId="0" fillId="0" borderId="0" xfId="0">
      <alignment vertical="center"/>
    </xf>
    <xf numFmtId="0" fontId="1" fillId="0" borderId="0" xfId="0" applyFont="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B9" sqref="B9"/>
    </sheetView>
  </sheetViews>
  <sheetFormatPr defaultColWidth="9" defaultRowHeight="13.5" outlineLevelCol="3"/>
  <cols>
    <col min="1" max="1" width="15.75" customWidth="1"/>
    <col min="2" max="2" width="20.125" customWidth="1"/>
    <col min="3" max="3" width="14.75" customWidth="1"/>
    <col min="4" max="4" width="13.5" customWidth="1"/>
  </cols>
  <sheetData>
    <row r="1" ht="78" customHeight="1" spans="1:4">
      <c r="A1" s="1" t="s">
        <v>0</v>
      </c>
      <c r="B1" s="1"/>
      <c r="C1" s="1"/>
      <c r="D1" s="1"/>
    </row>
    <row r="2" ht="15" customHeight="1" spans="1:4">
      <c r="A2" s="2" t="s">
        <v>1</v>
      </c>
      <c r="B2" s="2" t="s">
        <v>2</v>
      </c>
      <c r="C2" s="2" t="s">
        <v>3</v>
      </c>
      <c r="D2" s="2" t="s">
        <v>4</v>
      </c>
    </row>
    <row r="3" ht="15" customHeight="1" spans="1:4">
      <c r="A3" s="2" t="str">
        <f t="shared" ref="A3:A17" si="0">"20230001"</f>
        <v>20230001</v>
      </c>
      <c r="B3" s="2" t="str">
        <f>"2307300209"</f>
        <v>2307300209</v>
      </c>
      <c r="C3" s="2">
        <v>104.4</v>
      </c>
      <c r="D3" s="2"/>
    </row>
    <row r="4" ht="15" customHeight="1" spans="1:4">
      <c r="A4" s="2" t="str">
        <f t="shared" si="0"/>
        <v>20230001</v>
      </c>
      <c r="B4" s="2" t="str">
        <f>"2307300301"</f>
        <v>2307300301</v>
      </c>
      <c r="C4" s="2">
        <v>98.7</v>
      </c>
      <c r="D4" s="2"/>
    </row>
    <row r="5" ht="15" customHeight="1" spans="1:4">
      <c r="A5" s="2" t="str">
        <f t="shared" si="0"/>
        <v>20230001</v>
      </c>
      <c r="B5" s="2" t="str">
        <f>"2307300215"</f>
        <v>2307300215</v>
      </c>
      <c r="C5" s="2">
        <v>97.4</v>
      </c>
      <c r="D5" s="2"/>
    </row>
    <row r="6" ht="15" customHeight="1" spans="1:4">
      <c r="A6" s="2" t="str">
        <f t="shared" si="0"/>
        <v>20230001</v>
      </c>
      <c r="B6" s="2" t="str">
        <f>"2307300217"</f>
        <v>2307300217</v>
      </c>
      <c r="C6" s="2">
        <v>96.5</v>
      </c>
      <c r="D6" s="2"/>
    </row>
    <row r="7" ht="15" customHeight="1" spans="1:4">
      <c r="A7" s="2" t="str">
        <f t="shared" si="0"/>
        <v>20230001</v>
      </c>
      <c r="B7" s="2" t="str">
        <f>"2307300115"</f>
        <v>2307300115</v>
      </c>
      <c r="C7" s="2">
        <v>89.4</v>
      </c>
      <c r="D7" s="2"/>
    </row>
    <row r="8" ht="15" customHeight="1" spans="1:4">
      <c r="A8" s="2" t="str">
        <f t="shared" si="0"/>
        <v>20230001</v>
      </c>
      <c r="B8" s="2" t="str">
        <f>"2307300302"</f>
        <v>2307300302</v>
      </c>
      <c r="C8" s="2">
        <v>85.3</v>
      </c>
      <c r="D8" s="2"/>
    </row>
    <row r="9" ht="15" customHeight="1" spans="1:4">
      <c r="A9" s="2" t="str">
        <f t="shared" si="0"/>
        <v>20230001</v>
      </c>
      <c r="B9" s="2" t="str">
        <f>"2307300210"</f>
        <v>2307300210</v>
      </c>
      <c r="C9" s="2">
        <v>83</v>
      </c>
      <c r="D9" s="2"/>
    </row>
    <row r="10" ht="15" customHeight="1" spans="1:4">
      <c r="A10" s="2" t="str">
        <f t="shared" si="0"/>
        <v>20230001</v>
      </c>
      <c r="B10" s="2" t="str">
        <f>"2307300219"</f>
        <v>2307300219</v>
      </c>
      <c r="C10" s="2">
        <v>81.3</v>
      </c>
      <c r="D10" s="2"/>
    </row>
    <row r="11" ht="15" customHeight="1" spans="1:4">
      <c r="A11" s="2" t="str">
        <f t="shared" si="0"/>
        <v>20230001</v>
      </c>
      <c r="B11" s="2" t="str">
        <f>"2307300214"</f>
        <v>2307300214</v>
      </c>
      <c r="C11" s="2">
        <v>78.9</v>
      </c>
      <c r="D11" s="2"/>
    </row>
    <row r="12" ht="15" customHeight="1" spans="1:4">
      <c r="A12" s="2" t="str">
        <f t="shared" si="0"/>
        <v>20230001</v>
      </c>
      <c r="B12" s="2" t="str">
        <f>"2307300111"</f>
        <v>2307300111</v>
      </c>
      <c r="C12" s="2">
        <v>76.8</v>
      </c>
      <c r="D12" s="2"/>
    </row>
    <row r="13" ht="15" customHeight="1" spans="1:4">
      <c r="A13" s="2" t="str">
        <f t="shared" si="0"/>
        <v>20230001</v>
      </c>
      <c r="B13" s="2" t="str">
        <f>"2307300212"</f>
        <v>2307300212</v>
      </c>
      <c r="C13" s="2">
        <v>75.7</v>
      </c>
      <c r="D13" s="2"/>
    </row>
    <row r="14" ht="15" customHeight="1" spans="1:4">
      <c r="A14" s="2" t="str">
        <f t="shared" si="0"/>
        <v>20230001</v>
      </c>
      <c r="B14" s="2" t="str">
        <f>"2307300102"</f>
        <v>2307300102</v>
      </c>
      <c r="C14" s="2">
        <v>75.4</v>
      </c>
      <c r="D14" s="2"/>
    </row>
    <row r="15" ht="15" customHeight="1" spans="1:4">
      <c r="A15" s="2" t="str">
        <f t="shared" si="0"/>
        <v>20230001</v>
      </c>
      <c r="B15" s="2" t="str">
        <f>"2307300207"</f>
        <v>2307300207</v>
      </c>
      <c r="C15" s="2">
        <v>75.2</v>
      </c>
      <c r="D15" s="2"/>
    </row>
    <row r="16" ht="15" customHeight="1" spans="1:4">
      <c r="A16" s="2" t="str">
        <f t="shared" si="0"/>
        <v>20230001</v>
      </c>
      <c r="B16" s="2" t="str">
        <f>"2307300117"</f>
        <v>2307300117</v>
      </c>
      <c r="C16" s="2">
        <v>71.1</v>
      </c>
      <c r="D16" s="2"/>
    </row>
    <row r="17" ht="15" customHeight="1" spans="1:4">
      <c r="A17" s="2" t="str">
        <f t="shared" si="0"/>
        <v>20230001</v>
      </c>
      <c r="B17" s="2" t="str">
        <f>"2307300230"</f>
        <v>2307300230</v>
      </c>
      <c r="C17" s="2">
        <v>70.8</v>
      </c>
      <c r="D17" s="2"/>
    </row>
  </sheetData>
  <mergeCells count="1">
    <mergeCell ref="A1:D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王娇娇</cp:lastModifiedBy>
  <dcterms:created xsi:type="dcterms:W3CDTF">2023-05-12T11:15:00Z</dcterms:created>
  <dcterms:modified xsi:type="dcterms:W3CDTF">2023-08-15T00:21:15Z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2052-12.1.0.15120</vt:lpwstr>
  </property>
</Properties>
</file>