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915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5" i="1"/>
  <c r="B16"/>
  <c r="B11"/>
  <c r="B17"/>
  <c r="B8"/>
  <c r="B4"/>
</calcChain>
</file>

<file path=xl/sharedStrings.xml><?xml version="1.0" encoding="utf-8"?>
<sst xmlns="http://schemas.openxmlformats.org/spreadsheetml/2006/main" count="18" uniqueCount="12">
  <si>
    <t>单位:万元</t>
  </si>
  <si>
    <t>项目</t>
  </si>
  <si>
    <t>决算数</t>
    <phoneticPr fontId="3" type="noConversion"/>
  </si>
  <si>
    <t>一、2021年末地方政府一般债务余额</t>
    <phoneticPr fontId="1" type="noConversion"/>
  </si>
  <si>
    <t xml:space="preserve">        地方政府一般债券</t>
    <phoneticPr fontId="1" type="noConversion"/>
  </si>
  <si>
    <t>埇桥区2022年政府一般债务限额余额表</t>
    <phoneticPr fontId="3" type="noConversion"/>
  </si>
  <si>
    <t>二、2022年地方政府一般债务限额</t>
    <phoneticPr fontId="1" type="noConversion"/>
  </si>
  <si>
    <t>三、2022年地方政府一般债务收入</t>
    <phoneticPr fontId="1" type="noConversion"/>
  </si>
  <si>
    <t>四、2022年地方政府一般债务还本支出</t>
    <phoneticPr fontId="1" type="noConversion"/>
  </si>
  <si>
    <t>五、 2022年地方政府一般债务余额</t>
    <phoneticPr fontId="1" type="noConversion"/>
  </si>
  <si>
    <t xml:space="preserve">    其中：国际组织借款</t>
  </si>
  <si>
    <t xml:space="preserve">         国际组织借款按汇率调整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</si>
</sst>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B13" sqref="B13"/>
    </sheetView>
  </sheetViews>
  <sheetFormatPr defaultColWidth="36.75" defaultRowHeight="13.5"/>
  <cols>
    <col min="1" max="1" width="37.5" style="1" customWidth="1"/>
    <col min="2" max="16384" width="36.75" style="1"/>
  </cols>
  <sheetData>
    <row r="1" spans="1:2" ht="22.5">
      <c r="A1" s="6" t="s">
        <v>5</v>
      </c>
      <c r="B1" s="6"/>
    </row>
    <row r="2" spans="1:2">
      <c r="A2" s="7" t="s">
        <v>0</v>
      </c>
      <c r="B2" s="7"/>
    </row>
    <row r="3" spans="1:2" ht="32.25" customHeight="1">
      <c r="A3" s="2" t="s">
        <v>1</v>
      </c>
      <c r="B3" s="2" t="s">
        <v>2</v>
      </c>
    </row>
    <row r="4" spans="1:2" ht="32.25" customHeight="1">
      <c r="A4" s="3" t="s">
        <v>3</v>
      </c>
      <c r="B4" s="4">
        <f>B5+B6</f>
        <v>231402</v>
      </c>
    </row>
    <row r="5" spans="1:2" ht="32.25" customHeight="1">
      <c r="A5" s="3" t="s">
        <v>10</v>
      </c>
      <c r="B5" s="4">
        <v>4854</v>
      </c>
    </row>
    <row r="6" spans="1:2" ht="32.25" customHeight="1">
      <c r="A6" s="3" t="s">
        <v>4</v>
      </c>
      <c r="B6" s="4">
        <v>226548</v>
      </c>
    </row>
    <row r="7" spans="1:2" ht="32.25" customHeight="1">
      <c r="A7" s="5" t="s">
        <v>6</v>
      </c>
      <c r="B7" s="4">
        <v>259326</v>
      </c>
    </row>
    <row r="8" spans="1:2" ht="32.25" customHeight="1">
      <c r="A8" s="3" t="s">
        <v>7</v>
      </c>
      <c r="B8" s="4">
        <f>B9+B10</f>
        <v>31204</v>
      </c>
    </row>
    <row r="9" spans="1:2" ht="32.25" customHeight="1">
      <c r="A9" s="3" t="s">
        <v>10</v>
      </c>
      <c r="B9" s="4">
        <v>37</v>
      </c>
    </row>
    <row r="10" spans="1:2" ht="32.25" customHeight="1">
      <c r="A10" s="3" t="s">
        <v>4</v>
      </c>
      <c r="B10" s="4">
        <v>31167</v>
      </c>
    </row>
    <row r="11" spans="1:2" ht="32.25" customHeight="1">
      <c r="A11" s="3" t="s">
        <v>8</v>
      </c>
      <c r="B11" s="4">
        <f>SUM(B12:B14)</f>
        <v>19949</v>
      </c>
    </row>
    <row r="12" spans="1:2" ht="32.25" customHeight="1">
      <c r="A12" s="3" t="s">
        <v>10</v>
      </c>
      <c r="B12" s="4">
        <v>18</v>
      </c>
    </row>
    <row r="13" spans="1:2" ht="32.25" customHeight="1">
      <c r="A13" s="3" t="s">
        <v>11</v>
      </c>
      <c r="B13" s="4">
        <v>-307</v>
      </c>
    </row>
    <row r="14" spans="1:2" ht="32.25" customHeight="1">
      <c r="A14" s="3" t="s">
        <v>4</v>
      </c>
      <c r="B14" s="4">
        <v>20238</v>
      </c>
    </row>
    <row r="15" spans="1:2" ht="32.25" customHeight="1">
      <c r="A15" s="3" t="s">
        <v>9</v>
      </c>
      <c r="B15" s="4">
        <f>B4+B8-B11</f>
        <v>242657</v>
      </c>
    </row>
    <row r="16" spans="1:2" ht="32.25" customHeight="1">
      <c r="A16" s="3" t="s">
        <v>10</v>
      </c>
      <c r="B16" s="4">
        <f>B5+B9-B12-B13</f>
        <v>5180</v>
      </c>
    </row>
    <row r="17" spans="1:2" ht="32.25" customHeight="1">
      <c r="A17" s="3" t="s">
        <v>4</v>
      </c>
      <c r="B17" s="4">
        <f>B6+B10-B14</f>
        <v>237477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2023-08-16T09:42:43Z</dcterms:modified>
</cp:coreProperties>
</file>