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Sheet1!$A$1:$AC$12</definedName>
  </definedNames>
  <calcPr calcId="144525"/>
</workbook>
</file>

<file path=xl/sharedStrings.xml><?xml version="1.0" encoding="utf-8"?>
<sst xmlns="http://schemas.openxmlformats.org/spreadsheetml/2006/main" count="177" uniqueCount="86">
  <si>
    <t>埇桥区灰古镇2024年财政衔接推进乡村振兴补助资金项目计划完成情况统计表</t>
  </si>
  <si>
    <t>任务方向</t>
  </si>
  <si>
    <t>项目名称</t>
  </si>
  <si>
    <t>建设性质</t>
  </si>
  <si>
    <t>项目主管部门和责任人</t>
  </si>
  <si>
    <t>项目实施单位及责任人</t>
  </si>
  <si>
    <t>实施地点</t>
  </si>
  <si>
    <t>实际建设周期</t>
  </si>
  <si>
    <t>建设任务和补助标准（内容及规模）</t>
  </si>
  <si>
    <t>总投资
（万元）</t>
  </si>
  <si>
    <t>财政衔接推进乡村振兴补助资金（万元）</t>
  </si>
  <si>
    <t>其他资金</t>
  </si>
  <si>
    <t>项目受益情况</t>
  </si>
  <si>
    <t>其中：脱贫人口、监测对象受益情况</t>
  </si>
  <si>
    <t>衔接资金支出情况（万元）</t>
  </si>
  <si>
    <t>项目完工情况</t>
  </si>
  <si>
    <t>绩效目标</t>
  </si>
  <si>
    <t>绩效目标实现情况</t>
  </si>
  <si>
    <t>群众参与和联农带农机制</t>
  </si>
  <si>
    <t>群众参与和联农带农机制实现情况</t>
  </si>
  <si>
    <t>备注</t>
  </si>
  <si>
    <t>建设开始日期</t>
  </si>
  <si>
    <t>建设结束日期</t>
  </si>
  <si>
    <t>中央</t>
  </si>
  <si>
    <t>省级</t>
  </si>
  <si>
    <t>市级</t>
  </si>
  <si>
    <t>县级</t>
  </si>
  <si>
    <t>户数（户）</t>
  </si>
  <si>
    <t>人数（人）</t>
  </si>
  <si>
    <t>省</t>
  </si>
  <si>
    <t>市</t>
  </si>
  <si>
    <t>区</t>
  </si>
  <si>
    <t>巩固拓展脱贫攻坚成果和乡村振兴任务资金</t>
  </si>
  <si>
    <t>灰古镇碾盘村特色种养业到户项目</t>
  </si>
  <si>
    <t>新建</t>
  </si>
  <si>
    <t>区农业农村局 赵忠良</t>
  </si>
  <si>
    <t>灰古镇人民政府高攀</t>
  </si>
  <si>
    <t>灰古镇碾盘村</t>
  </si>
  <si>
    <t>2024.3.10</t>
  </si>
  <si>
    <t>2024.6.28</t>
  </si>
  <si>
    <t>支持18户脱贫人口（监测对象）发展特色种养业</t>
  </si>
  <si>
    <t>已完工</t>
  </si>
  <si>
    <t>采取先建后补的方式，鼓励有劳动能力的脱贫户、监测户开展自种自养，发展产业，增加收入。</t>
  </si>
  <si>
    <t>已实现</t>
  </si>
  <si>
    <t>以产业补助的形式对脱贫户、监测户进行补助，鼓励发展特色产业，增加经营性收入。</t>
  </si>
  <si>
    <t>灰古镇李桥村特色种养业到户项目</t>
  </si>
  <si>
    <t>灰古镇李桥村</t>
  </si>
  <si>
    <t>支持16户脱贫人口（监测对象）发展特色种养业</t>
  </si>
  <si>
    <t>灰古镇灰古村特色种养业到户项目</t>
  </si>
  <si>
    <t>灰古镇灰古村</t>
  </si>
  <si>
    <t>支持33户脱贫人口（监测对象）发展特色种养业</t>
  </si>
  <si>
    <t>灰古镇八张村特色种养业到户项目</t>
  </si>
  <si>
    <t>灰古镇八张村</t>
  </si>
  <si>
    <t>支持65户脱贫人口（监测对象）发展特色种养业</t>
  </si>
  <si>
    <t>灰古镇曹庙村特色种养业到户项目</t>
  </si>
  <si>
    <t>灰古镇曹庙村</t>
  </si>
  <si>
    <t>支持10户脱贫人口（监测对象）发展特色种养业</t>
  </si>
  <si>
    <t>灰古镇秦圩村特色种养业到户项目</t>
  </si>
  <si>
    <t>灰古镇秦圩村</t>
  </si>
  <si>
    <t>支持29户脱贫人口（监测对象）发展特色种养业</t>
  </si>
  <si>
    <t>灰古镇数字乡村建设（二期）项目</t>
  </si>
  <si>
    <t>区数据资源管理局邵友伟</t>
  </si>
  <si>
    <t>灰古镇</t>
  </si>
  <si>
    <t>2024.5.10</t>
  </si>
  <si>
    <t>通过软件开发、设备安装等搭建数字乡村平台，提升智慧化生产能力和社会治理水平</t>
  </si>
  <si>
    <t>通过信息技术，助力产业发展，提高社会治理效率</t>
  </si>
  <si>
    <t>通过信息技术，助力产业发展，提高社会治理效率，提高群众满意度</t>
  </si>
  <si>
    <t>宿州市埇桥区灰古镇重点林分森林质量及农田林网提升项目</t>
  </si>
  <si>
    <t>区林业发展中心王光伟</t>
  </si>
  <si>
    <t>2024.11.20</t>
  </si>
  <si>
    <t>2024.12.25</t>
  </si>
  <si>
    <t>新增农田林网1公里，抚育提升重点林分5750亩</t>
  </si>
  <si>
    <t>新增农田林网1公里，抚育提升重点林分5750亩，改善生态环境，通过土地流转等方式带动群众增收</t>
  </si>
  <si>
    <t>通过土地流转、带动务工等方式带动群众增收，通过项目实施改善生态环境，提升群众满意度</t>
  </si>
  <si>
    <t>灰古镇灰古村发展新型农村集体经济项目</t>
  </si>
  <si>
    <t>2024.10.10</t>
  </si>
  <si>
    <t>2024.11.10</t>
  </si>
  <si>
    <t>池塘护坡修葺并购买打氧机等配套设施，用于水产养殖基地提升。</t>
  </si>
  <si>
    <t>全体村民</t>
  </si>
  <si>
    <t>通过项目实施，增加村集体经济收入，收益率8%，并通过建立利益分配机制带动群众受益</t>
  </si>
  <si>
    <t>项目实施环节，发挥群众监督作用；项目建成后通过收益分配等方式带动群众收益</t>
  </si>
  <si>
    <t>灰古镇曹庙村发展新型农村集体经济项目</t>
  </si>
  <si>
    <t>2024.7.9</t>
  </si>
  <si>
    <t>2025.1.17</t>
  </si>
  <si>
    <t>建设肉牛养殖场一座，包含牛棚3800平方米、储料室900平方米等，用于合作经营。</t>
  </si>
  <si>
    <t>通过项目实施，增加村集体经济收入，收益率10%，并通过建立利益分配机制带动群众受益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</si>
</sst>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00_ "/>
  </numFmts>
  <fonts count="31">
    <font>
      <sz val="11"/>
      <color theme="1"/>
      <name val="宋体"/>
      <charset val="134"/>
      <scheme val="minor"/>
    </font>
    <font>
      <sz val="24"/>
      <name val="方正小标宋_GBK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b/>
      <sz val="14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4"/>
      <name val="仿宋"/>
      <charset val="134"/>
    </font>
    <font>
      <sz val="8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0" fontId="11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0" borderId="0"/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176" fontId="5" fillId="0" borderId="1" xfId="3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5" fillId="0" borderId="1" xfId="52" applyNumberFormat="1" applyFont="1" applyFill="1" applyBorder="1" applyAlignment="1">
      <alignment horizontal="center" vertical="center" wrapText="1"/>
    </xf>
    <xf numFmtId="177" fontId="5" fillId="0" borderId="1" xfId="32" applyNumberFormat="1" applyFont="1" applyFill="1" applyBorder="1" applyAlignment="1">
      <alignment horizontal="center" vertical="center" wrapText="1"/>
    </xf>
    <xf numFmtId="177" fontId="5" fillId="0" borderId="1" xfId="1" applyNumberFormat="1" applyFont="1" applyFill="1" applyBorder="1" applyAlignment="1">
      <alignment horizontal="center" vertical="center" wrapText="1"/>
    </xf>
    <xf numFmtId="177" fontId="7" fillId="0" borderId="1" xfId="1" applyNumberFormat="1" applyFont="1" applyFill="1" applyBorder="1" applyAlignment="1">
      <alignment horizontal="center" vertical="center" wrapText="1"/>
    </xf>
    <xf numFmtId="177" fontId="7" fillId="0" borderId="1" xfId="32" applyNumberFormat="1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7" fillId="0" borderId="1" xfId="32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10" fillId="0" borderId="1" xfId="32" applyFont="1" applyFill="1" applyBorder="1" applyAlignment="1">
      <alignment horizontal="center" vertical="center" wrapText="1"/>
    </xf>
  </cellXfs>
  <cellStyles count="54">
    <cellStyle name="常规" xfId="0" builtinId="0"/>
    <cellStyle name="常规 18 3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109 3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 2 13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附件1-5 2" xfId="52"/>
    <cellStyle name="常规 2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4"/>
  <sheetViews>
    <sheetView tabSelected="1" zoomScale="85" zoomScaleNormal="85" workbookViewId="0">
      <selection activeCell="N5" sqref="N5"/>
    </sheetView>
  </sheetViews>
  <sheetFormatPr defaultColWidth="9" defaultRowHeight="13.5"/>
  <cols>
    <col min="1" max="1" width="11.4666666666667" style="6" customWidth="1"/>
    <col min="2" max="2" width="14.625" style="3" customWidth="1"/>
    <col min="3" max="3" width="6.75833333333333" style="3" customWidth="1"/>
    <col min="4" max="4" width="14.875" style="3" customWidth="1"/>
    <col min="5" max="5" width="14.25" style="3" customWidth="1"/>
    <col min="6" max="6" width="9.55833333333333" style="3" customWidth="1"/>
    <col min="7" max="8" width="15.875" style="3" customWidth="1"/>
    <col min="9" max="9" width="35.625" style="3" customWidth="1"/>
    <col min="10" max="10" width="9.375" style="3" customWidth="1"/>
    <col min="11" max="12" width="6.125" style="3" customWidth="1"/>
    <col min="13" max="13" width="7.375" style="3" customWidth="1"/>
    <col min="14" max="14" width="7.05833333333333" style="3" customWidth="1"/>
    <col min="15" max="15" width="5.28333333333333" style="3" customWidth="1"/>
    <col min="16" max="16" width="8.375" style="3" customWidth="1"/>
    <col min="17" max="17" width="11.5" style="3" customWidth="1"/>
    <col min="18" max="20" width="8.375" style="3" customWidth="1"/>
    <col min="21" max="21" width="7.375" style="3" customWidth="1"/>
    <col min="22" max="22" width="7.75" style="3" customWidth="1"/>
    <col min="23" max="23" width="7.875" style="3" customWidth="1"/>
    <col min="24" max="24" width="16.25" style="3" customWidth="1"/>
    <col min="25" max="26" width="15.625" style="3" customWidth="1"/>
    <col min="27" max="27" width="26.375" style="3" customWidth="1"/>
    <col min="28" max="16384" width="9" style="3"/>
  </cols>
  <sheetData>
    <row r="1" s="1" customFormat="1" ht="45" customHeight="1" spans="1:2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="2" customFormat="1" ht="65" customHeight="1" spans="1:2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/>
      <c r="I2" s="8" t="s">
        <v>8</v>
      </c>
      <c r="J2" s="8" t="s">
        <v>9</v>
      </c>
      <c r="K2" s="15" t="s">
        <v>10</v>
      </c>
      <c r="L2" s="15"/>
      <c r="M2" s="15"/>
      <c r="N2" s="15"/>
      <c r="O2" s="16" t="s">
        <v>11</v>
      </c>
      <c r="P2" s="9" t="s">
        <v>12</v>
      </c>
      <c r="Q2" s="9"/>
      <c r="R2" s="9" t="s">
        <v>13</v>
      </c>
      <c r="S2" s="9"/>
      <c r="T2" s="9" t="s">
        <v>14</v>
      </c>
      <c r="U2" s="9"/>
      <c r="V2" s="9"/>
      <c r="W2" s="9"/>
      <c r="X2" s="9" t="s">
        <v>15</v>
      </c>
      <c r="Y2" s="9" t="s">
        <v>16</v>
      </c>
      <c r="Z2" s="9" t="s">
        <v>17</v>
      </c>
      <c r="AA2" s="9" t="s">
        <v>18</v>
      </c>
      <c r="AB2" s="9" t="s">
        <v>19</v>
      </c>
      <c r="AC2" s="25" t="s">
        <v>20</v>
      </c>
    </row>
    <row r="3" s="2" customFormat="1" ht="65" customHeight="1" spans="1:29">
      <c r="A3" s="8"/>
      <c r="B3" s="8"/>
      <c r="C3" s="8"/>
      <c r="D3" s="8"/>
      <c r="E3" s="8"/>
      <c r="F3" s="8"/>
      <c r="G3" s="9" t="s">
        <v>21</v>
      </c>
      <c r="H3" s="9" t="s">
        <v>22</v>
      </c>
      <c r="I3" s="8"/>
      <c r="J3" s="8"/>
      <c r="K3" s="17" t="s">
        <v>23</v>
      </c>
      <c r="L3" s="17" t="s">
        <v>24</v>
      </c>
      <c r="M3" s="17" t="s">
        <v>25</v>
      </c>
      <c r="N3" s="17" t="s">
        <v>26</v>
      </c>
      <c r="O3" s="16"/>
      <c r="P3" s="9" t="s">
        <v>27</v>
      </c>
      <c r="Q3" s="9" t="s">
        <v>28</v>
      </c>
      <c r="R3" s="9" t="s">
        <v>27</v>
      </c>
      <c r="S3" s="9" t="s">
        <v>28</v>
      </c>
      <c r="T3" s="9" t="s">
        <v>23</v>
      </c>
      <c r="U3" s="9" t="s">
        <v>29</v>
      </c>
      <c r="V3" s="9" t="s">
        <v>30</v>
      </c>
      <c r="W3" s="9" t="s">
        <v>31</v>
      </c>
      <c r="X3" s="9"/>
      <c r="Y3" s="9"/>
      <c r="Z3" s="9"/>
      <c r="AA3" s="9"/>
      <c r="AB3" s="9"/>
      <c r="AC3" s="25"/>
    </row>
    <row r="4" s="3" customFormat="1" ht="14.25" spans="1:29">
      <c r="A4" s="10"/>
      <c r="B4" s="11"/>
      <c r="C4" s="11"/>
      <c r="D4" s="11"/>
      <c r="E4" s="11"/>
      <c r="F4" s="11"/>
      <c r="G4" s="11"/>
      <c r="H4" s="11"/>
      <c r="I4" s="11"/>
      <c r="J4" s="11"/>
      <c r="K4" s="18"/>
      <c r="L4" s="18"/>
      <c r="M4" s="18"/>
      <c r="N4" s="18"/>
      <c r="O4" s="19"/>
      <c r="P4" s="19"/>
      <c r="Q4" s="19"/>
      <c r="R4" s="19"/>
      <c r="S4" s="19"/>
      <c r="T4" s="19"/>
      <c r="U4" s="19"/>
      <c r="V4" s="19"/>
      <c r="W4" s="19"/>
      <c r="X4" s="19"/>
      <c r="Y4" s="26"/>
      <c r="Z4" s="26"/>
      <c r="AA4" s="26"/>
      <c r="AB4" s="10"/>
      <c r="AC4" s="10"/>
    </row>
    <row r="5" s="4" customFormat="1" ht="85.5" spans="1:29">
      <c r="A5" s="12" t="s">
        <v>32</v>
      </c>
      <c r="B5" s="13" t="s">
        <v>33</v>
      </c>
      <c r="C5" s="14" t="s">
        <v>34</v>
      </c>
      <c r="D5" s="12" t="s">
        <v>35</v>
      </c>
      <c r="E5" s="12" t="s">
        <v>36</v>
      </c>
      <c r="F5" s="13" t="s">
        <v>37</v>
      </c>
      <c r="G5" s="13" t="s">
        <v>38</v>
      </c>
      <c r="H5" s="13" t="s">
        <v>39</v>
      </c>
      <c r="I5" s="13" t="s">
        <v>40</v>
      </c>
      <c r="J5" s="20">
        <f t="shared" ref="J5:J11" si="0">K5+L5+M5+N5</f>
        <v>3.9</v>
      </c>
      <c r="K5" s="14"/>
      <c r="L5" s="14"/>
      <c r="M5" s="14"/>
      <c r="N5" s="14">
        <v>3.9</v>
      </c>
      <c r="O5" s="14"/>
      <c r="P5" s="14">
        <v>13</v>
      </c>
      <c r="Q5" s="14">
        <v>30</v>
      </c>
      <c r="R5" s="14">
        <v>13</v>
      </c>
      <c r="S5" s="14">
        <v>30</v>
      </c>
      <c r="T5" s="14"/>
      <c r="U5" s="14"/>
      <c r="V5" s="14"/>
      <c r="W5" s="14">
        <v>3.9</v>
      </c>
      <c r="X5" s="14" t="s">
        <v>41</v>
      </c>
      <c r="Y5" s="27" t="s">
        <v>42</v>
      </c>
      <c r="Z5" s="27" t="s">
        <v>43</v>
      </c>
      <c r="AA5" s="27" t="s">
        <v>44</v>
      </c>
      <c r="AB5" s="27" t="s">
        <v>43</v>
      </c>
      <c r="AC5" s="14"/>
    </row>
    <row r="6" s="4" customFormat="1" ht="85.5" spans="1:29">
      <c r="A6" s="12" t="s">
        <v>32</v>
      </c>
      <c r="B6" s="13" t="s">
        <v>45</v>
      </c>
      <c r="C6" s="14" t="s">
        <v>34</v>
      </c>
      <c r="D6" s="12" t="s">
        <v>35</v>
      </c>
      <c r="E6" s="12" t="s">
        <v>36</v>
      </c>
      <c r="F6" s="13" t="s">
        <v>46</v>
      </c>
      <c r="G6" s="13" t="s">
        <v>38</v>
      </c>
      <c r="H6" s="13" t="s">
        <v>39</v>
      </c>
      <c r="I6" s="13" t="s">
        <v>47</v>
      </c>
      <c r="J6" s="20">
        <f t="shared" si="0"/>
        <v>4.64</v>
      </c>
      <c r="K6" s="14"/>
      <c r="L6" s="14"/>
      <c r="M6" s="14"/>
      <c r="N6" s="14">
        <v>4.64</v>
      </c>
      <c r="O6" s="14"/>
      <c r="P6" s="14">
        <v>16</v>
      </c>
      <c r="Q6" s="14">
        <v>34</v>
      </c>
      <c r="R6" s="14">
        <v>16</v>
      </c>
      <c r="S6" s="14">
        <v>34</v>
      </c>
      <c r="T6" s="14"/>
      <c r="U6" s="14"/>
      <c r="V6" s="14"/>
      <c r="W6" s="14">
        <v>6.46</v>
      </c>
      <c r="X6" s="14" t="s">
        <v>41</v>
      </c>
      <c r="Y6" s="27" t="s">
        <v>42</v>
      </c>
      <c r="Z6" s="27" t="s">
        <v>43</v>
      </c>
      <c r="AA6" s="27" t="s">
        <v>44</v>
      </c>
      <c r="AB6" s="27" t="s">
        <v>43</v>
      </c>
      <c r="AC6" s="14"/>
    </row>
    <row r="7" s="4" customFormat="1" ht="85.5" spans="1:29">
      <c r="A7" s="12" t="s">
        <v>32</v>
      </c>
      <c r="B7" s="13" t="s">
        <v>48</v>
      </c>
      <c r="C7" s="14" t="s">
        <v>34</v>
      </c>
      <c r="D7" s="12" t="s">
        <v>35</v>
      </c>
      <c r="E7" s="12" t="s">
        <v>36</v>
      </c>
      <c r="F7" s="13" t="s">
        <v>49</v>
      </c>
      <c r="G7" s="13" t="s">
        <v>38</v>
      </c>
      <c r="H7" s="13" t="s">
        <v>39</v>
      </c>
      <c r="I7" s="13" t="s">
        <v>50</v>
      </c>
      <c r="J7" s="20">
        <f t="shared" si="0"/>
        <v>10.2</v>
      </c>
      <c r="K7" s="14"/>
      <c r="L7" s="14"/>
      <c r="M7" s="14"/>
      <c r="N7" s="14">
        <v>10.2</v>
      </c>
      <c r="O7" s="14"/>
      <c r="P7" s="14">
        <v>33</v>
      </c>
      <c r="Q7" s="14">
        <v>93</v>
      </c>
      <c r="R7" s="14">
        <v>33</v>
      </c>
      <c r="S7" s="14">
        <v>93</v>
      </c>
      <c r="T7" s="14"/>
      <c r="U7" s="14"/>
      <c r="V7" s="14"/>
      <c r="W7" s="14">
        <v>10.2</v>
      </c>
      <c r="X7" s="14" t="s">
        <v>41</v>
      </c>
      <c r="Y7" s="27" t="s">
        <v>42</v>
      </c>
      <c r="Z7" s="27" t="s">
        <v>43</v>
      </c>
      <c r="AA7" s="27" t="s">
        <v>44</v>
      </c>
      <c r="AB7" s="27" t="s">
        <v>43</v>
      </c>
      <c r="AC7" s="14"/>
    </row>
    <row r="8" s="4" customFormat="1" ht="85.5" spans="1:29">
      <c r="A8" s="12" t="s">
        <v>32</v>
      </c>
      <c r="B8" s="13" t="s">
        <v>51</v>
      </c>
      <c r="C8" s="14" t="s">
        <v>34</v>
      </c>
      <c r="D8" s="12" t="s">
        <v>35</v>
      </c>
      <c r="E8" s="12" t="s">
        <v>36</v>
      </c>
      <c r="F8" s="13" t="s">
        <v>52</v>
      </c>
      <c r="G8" s="13" t="s">
        <v>38</v>
      </c>
      <c r="H8" s="13" t="s">
        <v>39</v>
      </c>
      <c r="I8" s="13" t="s">
        <v>53</v>
      </c>
      <c r="J8" s="20">
        <f t="shared" si="0"/>
        <v>15.75</v>
      </c>
      <c r="K8" s="14"/>
      <c r="L8" s="14"/>
      <c r="M8" s="14"/>
      <c r="N8" s="14">
        <v>15.75</v>
      </c>
      <c r="O8" s="14"/>
      <c r="P8" s="14">
        <v>65</v>
      </c>
      <c r="Q8" s="14">
        <v>203</v>
      </c>
      <c r="R8" s="14">
        <v>65</v>
      </c>
      <c r="S8" s="14">
        <v>203</v>
      </c>
      <c r="T8" s="14"/>
      <c r="U8" s="14"/>
      <c r="V8" s="14"/>
      <c r="W8" s="14">
        <v>15.75</v>
      </c>
      <c r="X8" s="14" t="s">
        <v>41</v>
      </c>
      <c r="Y8" s="27" t="s">
        <v>42</v>
      </c>
      <c r="Z8" s="27" t="s">
        <v>43</v>
      </c>
      <c r="AA8" s="27" t="s">
        <v>44</v>
      </c>
      <c r="AB8" s="27" t="s">
        <v>43</v>
      </c>
      <c r="AC8" s="14"/>
    </row>
    <row r="9" s="4" customFormat="1" ht="85.5" spans="1:29">
      <c r="A9" s="12" t="s">
        <v>32</v>
      </c>
      <c r="B9" s="13" t="s">
        <v>54</v>
      </c>
      <c r="C9" s="14" t="s">
        <v>34</v>
      </c>
      <c r="D9" s="12" t="s">
        <v>35</v>
      </c>
      <c r="E9" s="12" t="s">
        <v>36</v>
      </c>
      <c r="F9" s="13" t="s">
        <v>55</v>
      </c>
      <c r="G9" s="13" t="s">
        <v>38</v>
      </c>
      <c r="H9" s="13" t="s">
        <v>39</v>
      </c>
      <c r="I9" s="13" t="s">
        <v>56</v>
      </c>
      <c r="J9" s="20">
        <f t="shared" si="0"/>
        <v>2.4</v>
      </c>
      <c r="K9" s="14"/>
      <c r="L9" s="14"/>
      <c r="M9" s="14"/>
      <c r="N9" s="14">
        <v>2.4</v>
      </c>
      <c r="O9" s="14"/>
      <c r="P9" s="14">
        <v>8</v>
      </c>
      <c r="Q9" s="14">
        <v>20</v>
      </c>
      <c r="R9" s="14">
        <v>8</v>
      </c>
      <c r="S9" s="14">
        <v>20</v>
      </c>
      <c r="T9" s="14"/>
      <c r="U9" s="14"/>
      <c r="V9" s="14"/>
      <c r="W9" s="14">
        <v>2.4</v>
      </c>
      <c r="X9" s="14" t="s">
        <v>41</v>
      </c>
      <c r="Y9" s="27" t="s">
        <v>42</v>
      </c>
      <c r="Z9" s="27" t="s">
        <v>43</v>
      </c>
      <c r="AA9" s="27" t="s">
        <v>44</v>
      </c>
      <c r="AB9" s="27" t="s">
        <v>43</v>
      </c>
      <c r="AC9" s="14"/>
    </row>
    <row r="10" s="4" customFormat="1" ht="85.5" spans="1:29">
      <c r="A10" s="12" t="s">
        <v>32</v>
      </c>
      <c r="B10" s="13" t="s">
        <v>57</v>
      </c>
      <c r="C10" s="14" t="s">
        <v>34</v>
      </c>
      <c r="D10" s="12" t="s">
        <v>35</v>
      </c>
      <c r="E10" s="12" t="s">
        <v>36</v>
      </c>
      <c r="F10" s="13" t="s">
        <v>58</v>
      </c>
      <c r="G10" s="13" t="s">
        <v>38</v>
      </c>
      <c r="H10" s="13" t="s">
        <v>39</v>
      </c>
      <c r="I10" s="13" t="s">
        <v>59</v>
      </c>
      <c r="J10" s="20">
        <f t="shared" si="0"/>
        <v>8.1</v>
      </c>
      <c r="K10" s="14"/>
      <c r="L10" s="14"/>
      <c r="M10" s="14"/>
      <c r="N10" s="14">
        <v>8.1</v>
      </c>
      <c r="O10" s="14"/>
      <c r="P10" s="14">
        <v>27</v>
      </c>
      <c r="Q10" s="14">
        <v>73</v>
      </c>
      <c r="R10" s="14">
        <v>27</v>
      </c>
      <c r="S10" s="14">
        <v>73</v>
      </c>
      <c r="T10" s="14"/>
      <c r="U10" s="14"/>
      <c r="V10" s="14"/>
      <c r="W10" s="14">
        <v>8.1</v>
      </c>
      <c r="X10" s="14" t="s">
        <v>41</v>
      </c>
      <c r="Y10" s="27" t="s">
        <v>42</v>
      </c>
      <c r="Z10" s="27" t="s">
        <v>43</v>
      </c>
      <c r="AA10" s="27" t="s">
        <v>44</v>
      </c>
      <c r="AB10" s="27" t="s">
        <v>43</v>
      </c>
      <c r="AC10" s="14"/>
    </row>
    <row r="11" s="4" customFormat="1" ht="71.25" spans="1:29">
      <c r="A11" s="12" t="s">
        <v>32</v>
      </c>
      <c r="B11" s="12" t="s">
        <v>60</v>
      </c>
      <c r="C11" s="14" t="s">
        <v>34</v>
      </c>
      <c r="D11" s="12" t="s">
        <v>61</v>
      </c>
      <c r="E11" s="12" t="s">
        <v>36</v>
      </c>
      <c r="F11" s="12" t="s">
        <v>62</v>
      </c>
      <c r="G11" s="12" t="s">
        <v>38</v>
      </c>
      <c r="H11" s="12" t="s">
        <v>63</v>
      </c>
      <c r="I11" s="12" t="s">
        <v>64</v>
      </c>
      <c r="J11" s="20">
        <f t="shared" si="0"/>
        <v>27</v>
      </c>
      <c r="K11" s="14"/>
      <c r="L11" s="14"/>
      <c r="M11" s="14"/>
      <c r="N11" s="14">
        <v>27</v>
      </c>
      <c r="O11" s="14"/>
      <c r="P11" s="14">
        <v>9511</v>
      </c>
      <c r="Q11" s="14">
        <v>33841</v>
      </c>
      <c r="R11" s="14">
        <v>1410</v>
      </c>
      <c r="S11" s="14">
        <v>2920</v>
      </c>
      <c r="T11" s="14"/>
      <c r="U11" s="14"/>
      <c r="V11" s="14"/>
      <c r="W11" s="14">
        <v>26.76</v>
      </c>
      <c r="X11" s="14" t="s">
        <v>41</v>
      </c>
      <c r="Y11" s="12" t="s">
        <v>65</v>
      </c>
      <c r="Z11" s="12" t="s">
        <v>43</v>
      </c>
      <c r="AA11" s="12" t="s">
        <v>66</v>
      </c>
      <c r="AB11" s="21" t="s">
        <v>43</v>
      </c>
      <c r="AC11" s="14"/>
    </row>
    <row r="12" s="5" customFormat="1" ht="99.75" spans="1:29">
      <c r="A12" s="12" t="s">
        <v>32</v>
      </c>
      <c r="B12" s="12" t="s">
        <v>67</v>
      </c>
      <c r="C12" s="14" t="s">
        <v>34</v>
      </c>
      <c r="D12" s="12" t="s">
        <v>68</v>
      </c>
      <c r="E12" s="12" t="s">
        <v>36</v>
      </c>
      <c r="F12" s="14" t="s">
        <v>62</v>
      </c>
      <c r="G12" s="14" t="s">
        <v>69</v>
      </c>
      <c r="H12" s="14" t="s">
        <v>70</v>
      </c>
      <c r="I12" s="12" t="s">
        <v>71</v>
      </c>
      <c r="J12" s="14">
        <v>201.75</v>
      </c>
      <c r="K12" s="21"/>
      <c r="L12" s="12"/>
      <c r="M12" s="12"/>
      <c r="N12" s="14">
        <v>201.75</v>
      </c>
      <c r="O12" s="22"/>
      <c r="P12" s="22">
        <v>125</v>
      </c>
      <c r="Q12" s="22">
        <v>315</v>
      </c>
      <c r="R12" s="22">
        <v>56</v>
      </c>
      <c r="S12" s="22">
        <v>141</v>
      </c>
      <c r="T12" s="22"/>
      <c r="U12" s="22"/>
      <c r="V12" s="22"/>
      <c r="W12" s="24">
        <v>201.75</v>
      </c>
      <c r="X12" s="22" t="s">
        <v>41</v>
      </c>
      <c r="Y12" s="12" t="s">
        <v>72</v>
      </c>
      <c r="Z12" s="12" t="s">
        <v>43</v>
      </c>
      <c r="AA12" s="12" t="s">
        <v>73</v>
      </c>
      <c r="AB12" s="21" t="s">
        <v>43</v>
      </c>
      <c r="AC12" s="14"/>
    </row>
    <row r="13" s="5" customFormat="1" ht="83" customHeight="1" spans="1:29">
      <c r="A13" s="12" t="s">
        <v>32</v>
      </c>
      <c r="B13" s="12" t="s">
        <v>74</v>
      </c>
      <c r="C13" s="12" t="s">
        <v>34</v>
      </c>
      <c r="D13" s="12" t="s">
        <v>35</v>
      </c>
      <c r="E13" s="12" t="s">
        <v>36</v>
      </c>
      <c r="F13" s="12" t="s">
        <v>49</v>
      </c>
      <c r="G13" s="12" t="s">
        <v>75</v>
      </c>
      <c r="H13" s="12" t="s">
        <v>76</v>
      </c>
      <c r="I13" s="12" t="s">
        <v>77</v>
      </c>
      <c r="J13" s="23">
        <v>50</v>
      </c>
      <c r="K13" s="23"/>
      <c r="L13" s="23"/>
      <c r="M13" s="23">
        <v>50</v>
      </c>
      <c r="N13" s="23"/>
      <c r="O13" s="23"/>
      <c r="P13" s="23" t="s">
        <v>78</v>
      </c>
      <c r="Q13" s="23"/>
      <c r="R13" s="23"/>
      <c r="S13" s="23"/>
      <c r="T13" s="23"/>
      <c r="U13" s="23"/>
      <c r="V13" s="23"/>
      <c r="W13" s="23">
        <v>46.159</v>
      </c>
      <c r="X13" s="14" t="s">
        <v>41</v>
      </c>
      <c r="Y13" s="28" t="s">
        <v>79</v>
      </c>
      <c r="Z13" s="12" t="s">
        <v>43</v>
      </c>
      <c r="AA13" s="28" t="s">
        <v>80</v>
      </c>
      <c r="AB13" s="12" t="s">
        <v>43</v>
      </c>
      <c r="AC13" s="23"/>
    </row>
    <row r="14" s="5" customFormat="1" ht="83" customHeight="1" spans="1:29">
      <c r="A14" s="12" t="s">
        <v>32</v>
      </c>
      <c r="B14" s="12" t="s">
        <v>81</v>
      </c>
      <c r="C14" s="12" t="s">
        <v>34</v>
      </c>
      <c r="D14" s="12" t="s">
        <v>35</v>
      </c>
      <c r="E14" s="12" t="s">
        <v>36</v>
      </c>
      <c r="F14" s="12" t="s">
        <v>55</v>
      </c>
      <c r="G14" s="12" t="s">
        <v>82</v>
      </c>
      <c r="H14" s="12" t="s">
        <v>83</v>
      </c>
      <c r="I14" s="12" t="s">
        <v>84</v>
      </c>
      <c r="J14" s="23">
        <v>50</v>
      </c>
      <c r="K14" s="23">
        <v>50</v>
      </c>
      <c r="L14" s="23"/>
      <c r="M14" s="23"/>
      <c r="N14" s="23"/>
      <c r="O14" s="23"/>
      <c r="P14" s="23" t="s">
        <v>78</v>
      </c>
      <c r="Q14" s="23"/>
      <c r="R14" s="23"/>
      <c r="S14" s="23"/>
      <c r="T14" s="23"/>
      <c r="U14" s="23"/>
      <c r="V14" s="23"/>
      <c r="W14" s="23">
        <v>49.95</v>
      </c>
      <c r="X14" s="14" t="s">
        <v>41</v>
      </c>
      <c r="Y14" s="28" t="s">
        <v>85</v>
      </c>
      <c r="Z14" s="12" t="s">
        <v>43</v>
      </c>
      <c r="AA14" s="28" t="s">
        <v>80</v>
      </c>
      <c r="AB14" s="12" t="s">
        <v>43</v>
      </c>
      <c r="AC14" s="23"/>
    </row>
  </sheetData>
  <mergeCells count="21">
    <mergeCell ref="A1:AC1"/>
    <mergeCell ref="G2:H2"/>
    <mergeCell ref="K2:N2"/>
    <mergeCell ref="P2:Q2"/>
    <mergeCell ref="R2:S2"/>
    <mergeCell ref="T2:W2"/>
    <mergeCell ref="A2:A3"/>
    <mergeCell ref="B2:B3"/>
    <mergeCell ref="C2:C3"/>
    <mergeCell ref="D2:D3"/>
    <mergeCell ref="E2:E3"/>
    <mergeCell ref="F2:F3"/>
    <mergeCell ref="I2:I3"/>
    <mergeCell ref="J2:J3"/>
    <mergeCell ref="O2:O3"/>
    <mergeCell ref="X2:X3"/>
    <mergeCell ref="Y2:Y3"/>
    <mergeCell ref="Z2:Z3"/>
    <mergeCell ref="AA2:AA3"/>
    <mergeCell ref="AB2:AB3"/>
    <mergeCell ref="AC2:AC3"/>
  </mergeCells>
  <pageMargins left="0.7" right="0.7" top="0.75" bottom="0.75" header="0.3" footer="0.3"/>
  <pageSetup paperSize="9" scale="3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</cp:lastModifiedBy>
  <dcterms:created xsi:type="dcterms:W3CDTF">2023-05-12T11:15:00Z</dcterms:created>
  <dcterms:modified xsi:type="dcterms:W3CDTF">2025-03-07T01:16:48Z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5A33B5C2E8424B3C88FFAF368E4977E8_13</vt:lpwstr>
  </property>
  <property fmtid="{D5CDD505-2E9C-101B-9397-08002B2CF9AE}" pid="4" name="KSOReadingLayout">
    <vt:bool>true</vt:bool>
  </property>
</Properties>
</file>