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项目明细表" sheetId="5" r:id="rId1"/>
    <sheet name="Sheet1" sheetId="6" r:id="rId2"/>
  </sheets>
  <definedNames>
    <definedName name="_xlnm._FilterDatabase" localSheetId="0" hidden="1">项目明细表!$A$4:$O$342</definedName>
    <definedName name="_xlnm.Print_Titles" localSheetId="0">项目明细表!$3:$4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<sst xmlns="http://schemas.openxmlformats.org/spreadsheetml/2006/main" count="3359" uniqueCount="1087">
  <si>
    <t>附件2</t>
  </si>
  <si>
    <r>
      <t>埇</t>
    </r>
    <r>
      <rPr>
        <b/>
        <sz val="22"/>
        <rFont val="方正小标宋简体"/>
        <charset val="134"/>
      </rPr>
      <t>桥区2025年巩固拓展脱贫攻坚成果和乡村振兴项目库明细表</t>
    </r>
  </si>
  <si>
    <t>项目类型</t>
  </si>
  <si>
    <t>项目名称</t>
  </si>
  <si>
    <t>项目主管部门及责任人</t>
  </si>
  <si>
    <t>项目实施单位和责任人</t>
  </si>
  <si>
    <t>建设性质</t>
  </si>
  <si>
    <t>项目地点</t>
  </si>
  <si>
    <t>规划年度</t>
  </si>
  <si>
    <t>建设内容及规模（补助标准）</t>
  </si>
  <si>
    <t>投资概算</t>
  </si>
  <si>
    <t>受益对象</t>
  </si>
  <si>
    <t>绩效目标</t>
  </si>
  <si>
    <t>群众参与和联农带农机制</t>
  </si>
  <si>
    <t>备注</t>
  </si>
  <si>
    <t>小计</t>
  </si>
  <si>
    <t>衔接资金</t>
  </si>
  <si>
    <t>其他资金</t>
  </si>
  <si>
    <t>一、产业发展</t>
  </si>
  <si>
    <t>1.生产项目</t>
  </si>
  <si>
    <t>褚兰镇马桥村2025年产业到户项目</t>
  </si>
  <si>
    <t>埇桥区农业农村局 纪丰收</t>
  </si>
  <si>
    <t>褚兰镇人民政府孙红山</t>
  </si>
  <si>
    <t>新建</t>
  </si>
  <si>
    <t>褚兰镇马桥村</t>
  </si>
  <si>
    <t>2025年</t>
  </si>
  <si>
    <t>帮助40户脱贫人口（监测对象）发展特色种养业</t>
  </si>
  <si>
    <t>40户</t>
  </si>
  <si>
    <t>采取先建后补的方式，鼓励有劳动能力的脱贫户、监测户开展自种自养，发展产业，增加收入。</t>
  </si>
  <si>
    <t>以产业补助的形式对脱贫户、监测户进行补助，鼓励发展特色产业，增加经营性收入。</t>
  </si>
  <si>
    <t>褚兰镇小圩村2025年产业到户项目</t>
  </si>
  <si>
    <t>褚兰镇小圩村</t>
  </si>
  <si>
    <t>帮助30户脱贫人口（监测对象）发展特色种养业</t>
  </si>
  <si>
    <t>30户</t>
  </si>
  <si>
    <t>褚兰镇谢炉村2025年产业到户项目</t>
  </si>
  <si>
    <t>褚兰镇谢炉村</t>
  </si>
  <si>
    <t>褚兰镇后程村2025年产业到户项目</t>
  </si>
  <si>
    <t>褚兰镇后程村</t>
  </si>
  <si>
    <t>帮助23户脱贫人口（监测对象）发展特色种养业</t>
  </si>
  <si>
    <t>23户</t>
  </si>
  <si>
    <t>褚兰镇褚兰村2025年产业到户项目</t>
  </si>
  <si>
    <t>褚兰镇褚兰村</t>
  </si>
  <si>
    <t>帮助9户脱贫人口（监测对象）发展特色种养业</t>
  </si>
  <si>
    <t>9户</t>
  </si>
  <si>
    <t>褚兰镇宝光寺村2025年产业到户项目</t>
  </si>
  <si>
    <t>褚兰镇宝光寺村</t>
  </si>
  <si>
    <t>褚兰镇大杨村2025年产业到户项目</t>
  </si>
  <si>
    <t>褚兰镇大杨村</t>
  </si>
  <si>
    <t>帮助50户脱贫人口（监测对象）发展特色种养业</t>
  </si>
  <si>
    <t>50户</t>
  </si>
  <si>
    <t>褚兰镇桂山村2025年产业到户项目</t>
  </si>
  <si>
    <t>褚兰镇桂山村</t>
  </si>
  <si>
    <t>褚兰镇冯楼村2025年产业到户项目</t>
  </si>
  <si>
    <t>褚兰镇冯楼村</t>
  </si>
  <si>
    <t>帮助60户脱贫人口（监测对象）发展特色种养业</t>
  </si>
  <si>
    <t>60户</t>
  </si>
  <si>
    <t>褚兰镇岗孜村2025年产业到户项目</t>
  </si>
  <si>
    <t>褚兰镇岗孜村</t>
  </si>
  <si>
    <t>帮助75户脱贫人口（监测对象）发展特色种养业</t>
  </si>
  <si>
    <t>75户</t>
  </si>
  <si>
    <t>杨庄镇杜楼村2025年产业到户项目</t>
  </si>
  <si>
    <t>杨庄镇人民政府孙恩冉</t>
  </si>
  <si>
    <t>杨庄镇杜楼村</t>
  </si>
  <si>
    <t>帮助26户脱贫户（监测对象）发展特色种养业</t>
  </si>
  <si>
    <t>26户</t>
  </si>
  <si>
    <t>杨庄镇高庄村2025年产业到户项目</t>
  </si>
  <si>
    <t>杨庄镇高庄村</t>
  </si>
  <si>
    <t>帮助40户脱贫户（监测对象）发展特色种养业</t>
  </si>
  <si>
    <t>杨庄镇街东村2025年产业到户项目</t>
  </si>
  <si>
    <t>杨庄镇街东村</t>
  </si>
  <si>
    <t>帮助32户脱贫户（监测对象）发展特色种养业</t>
  </si>
  <si>
    <t>32户</t>
  </si>
  <si>
    <t>杨庄镇林庄村2025年产业到户项目</t>
  </si>
  <si>
    <t>杨庄镇林庄村</t>
  </si>
  <si>
    <t>帮助80户脱贫户（监测对象）发展特色种养业</t>
  </si>
  <si>
    <t>80户</t>
  </si>
  <si>
    <t>杨庄镇郑楼村2025年产业到户项目</t>
  </si>
  <si>
    <t>杨庄镇郑楼村</t>
  </si>
  <si>
    <t>帮助55户脱贫户（监测对象）发展特色种养业</t>
  </si>
  <si>
    <t>55户</t>
  </si>
  <si>
    <t>杨庄镇苏湖村2025年产业到户项目</t>
  </si>
  <si>
    <t>杨庄镇苏湖村</t>
  </si>
  <si>
    <t>帮助14户脱贫户（监测对象）发展特色种养业</t>
  </si>
  <si>
    <t>14户</t>
  </si>
  <si>
    <t>杨庄镇程庄村2025年产业到户项目</t>
  </si>
  <si>
    <t>杨庄镇程庄村</t>
  </si>
  <si>
    <t>杨庄镇房上村2025年产业到户项目</t>
  </si>
  <si>
    <t>杨庄镇房上村</t>
  </si>
  <si>
    <t>帮助59户脱贫户（监测对象）发展特色种养业</t>
  </si>
  <si>
    <t>59户</t>
  </si>
  <si>
    <t>杨庄镇杨庄村2025年产业到户项目</t>
  </si>
  <si>
    <t>杨庄镇杨庄村</t>
  </si>
  <si>
    <t>解集镇鲁营村2025年产业到户项目</t>
  </si>
  <si>
    <t>解集镇人民政府徐帅</t>
  </si>
  <si>
    <t>解集镇鲁营村</t>
  </si>
  <si>
    <t>解集镇柳源村2025年产业到户项目</t>
  </si>
  <si>
    <t>解集镇柳源村</t>
  </si>
  <si>
    <t>帮助50户脱贫户（监测对象）发展特色种养业</t>
  </si>
  <si>
    <t>解集镇清泉村2025年产业到户项目</t>
  </si>
  <si>
    <t>解集镇清泉村</t>
  </si>
  <si>
    <t>帮助30户脱贫户（监测对象）发展特色种养业</t>
  </si>
  <si>
    <t>解集镇解集村2025年产业到户项目</t>
  </si>
  <si>
    <t>解集镇解集村</t>
  </si>
  <si>
    <t>帮助46户脱贫户（监测对象）发展特色种养业</t>
  </si>
  <si>
    <t>46户</t>
  </si>
  <si>
    <t>解集镇宣杨村2025年产业到户项目</t>
  </si>
  <si>
    <t>解集镇宣杨村</t>
  </si>
  <si>
    <t>解集镇大灵山村2025年产业到户项目</t>
  </si>
  <si>
    <t>解集镇大灵山村</t>
  </si>
  <si>
    <t>帮助24户脱贫户（监测对象）发展特色种养业</t>
  </si>
  <si>
    <t>24户</t>
  </si>
  <si>
    <t>解集镇马台村2025年产业到户项目</t>
  </si>
  <si>
    <t>解集镇马台村</t>
  </si>
  <si>
    <t>帮助33户脱贫户（监测对象）发展特色种养业</t>
  </si>
  <si>
    <t>33户</t>
  </si>
  <si>
    <t>解集镇云光村2025年产业到户项目</t>
  </si>
  <si>
    <t>解集镇云光村</t>
  </si>
  <si>
    <t>解集镇张山村2025年产业到户项目</t>
  </si>
  <si>
    <t>解集镇张山村</t>
  </si>
  <si>
    <t>帮助31户脱贫户（监测对象）发展特色种养业</t>
  </si>
  <si>
    <t>31户</t>
  </si>
  <si>
    <t>解集镇贡山村2025年产业到户项目</t>
  </si>
  <si>
    <t>解集镇贡山村</t>
  </si>
  <si>
    <t>解集镇桥桂村2025年产业到户项目</t>
  </si>
  <si>
    <t>解集镇桥桂村</t>
  </si>
  <si>
    <t>帮助35户脱贫户（监测对象）发展特色种养业</t>
  </si>
  <si>
    <t>35户</t>
  </si>
  <si>
    <t>解集镇龙山村2025年产业到户项目</t>
  </si>
  <si>
    <t>解集镇龙山村</t>
  </si>
  <si>
    <t>帮助34户脱贫户（监测对象）发展特色种养业</t>
  </si>
  <si>
    <t>34户</t>
  </si>
  <si>
    <t>解集镇黄林村2025年产业到户项目</t>
  </si>
  <si>
    <t>解集镇黄林村</t>
  </si>
  <si>
    <t>帮助23户脱贫户（监测对象）发展特色种养业</t>
  </si>
  <si>
    <t>栏杆镇丁李村2025年产业到户项目</t>
  </si>
  <si>
    <t>栏杆镇人民政府张栋</t>
  </si>
  <si>
    <t>栏杆镇丁李村</t>
  </si>
  <si>
    <t>帮助19户脱贫户或监测户发展特色种养业</t>
  </si>
  <si>
    <t>19户</t>
  </si>
  <si>
    <t>栏杆镇王庄村2025年产业到户项目</t>
  </si>
  <si>
    <t>栏杆镇王庄村</t>
  </si>
  <si>
    <t>帮助7户脱贫户或监测户发展特色种养业</t>
  </si>
  <si>
    <t>7户</t>
  </si>
  <si>
    <t>栏杆镇新庄村2025年产业到户项目</t>
  </si>
  <si>
    <t>栏杆镇新庄村</t>
  </si>
  <si>
    <t>帮助32户脱贫户或监测户发展特色种养业</t>
  </si>
  <si>
    <t>栏杆镇栏东村2025年产业到户项目</t>
  </si>
  <si>
    <t>栏杆镇栏东村</t>
  </si>
  <si>
    <t>帮助31户脱贫户或监测户发展特色种养业</t>
  </si>
  <si>
    <t>栏杆镇小集村2025年产业到户项目</t>
  </si>
  <si>
    <t>栏杆镇小集村</t>
  </si>
  <si>
    <t>帮助45户脱贫户或监测户发展特色种养业</t>
  </si>
  <si>
    <t>45户</t>
  </si>
  <si>
    <t>栏杆镇路疃村2025年产业到户项目</t>
  </si>
  <si>
    <t>栏杆镇路疃村</t>
  </si>
  <si>
    <t>帮助16户脱贫户或监测户发展特色种养业</t>
  </si>
  <si>
    <t>16户</t>
  </si>
  <si>
    <t>栏杆镇栏西村2025年产业到户项目</t>
  </si>
  <si>
    <t>栏杆镇栏西村</t>
  </si>
  <si>
    <t>帮助14户脱贫户或监测户发展特色种养业</t>
  </si>
  <si>
    <t>栏杆镇韩村2025年产业到户项目</t>
  </si>
  <si>
    <t>栏杆镇韩村</t>
  </si>
  <si>
    <t>帮助10户脱贫户或监测户发展特色种养业</t>
  </si>
  <si>
    <t>10户</t>
  </si>
  <si>
    <t>栏杆镇段楼村2025年产业到户项目</t>
  </si>
  <si>
    <t>栏杆镇段楼村</t>
  </si>
  <si>
    <t>帮助43户脱贫户或监测户发展特色种养业</t>
  </si>
  <si>
    <t>43户</t>
  </si>
  <si>
    <t>栏杆镇张疃村2025年产业到户项目</t>
  </si>
  <si>
    <t>栏杆镇张疃村</t>
  </si>
  <si>
    <t>帮助36户脱贫户和监测户发展特色种养业</t>
  </si>
  <si>
    <t>36户</t>
  </si>
  <si>
    <t>栏杆镇阚疃村2025年产业到户项目</t>
  </si>
  <si>
    <t>栏杆镇阚疃村</t>
  </si>
  <si>
    <t>帮助27户脱贫户或监测户发展特色种养业</t>
  </si>
  <si>
    <t>27户</t>
  </si>
  <si>
    <t>栏杆镇孙楼村2025年产业到户项目</t>
  </si>
  <si>
    <t>栏杆镇孙楼村</t>
  </si>
  <si>
    <t>帮助38户脱贫户或监测户发展特色种养业</t>
  </si>
  <si>
    <t>38户</t>
  </si>
  <si>
    <t>栏杆镇柏山村2025年产业到户项目</t>
  </si>
  <si>
    <t>栏杆镇柏山村</t>
  </si>
  <si>
    <t>栏杆镇化楼村2025年产业到户项目</t>
  </si>
  <si>
    <t>栏杆镇化楼村</t>
  </si>
  <si>
    <t>栏杆镇安水村2025年产业到户项目</t>
  </si>
  <si>
    <t>栏杆镇安水村</t>
  </si>
  <si>
    <t>栏杆镇大旺村2025年产业到户项目</t>
  </si>
  <si>
    <t>栏杆镇大旺村</t>
  </si>
  <si>
    <t>帮助40户脱贫户或监测户发展特色种养业</t>
  </si>
  <si>
    <t>栏杆镇石相村2025年产业到户项目</t>
  </si>
  <si>
    <t>栏杆镇石相村</t>
  </si>
  <si>
    <t>帮助9户脱贫户或监测户发展特色种养业</t>
  </si>
  <si>
    <t>曹村镇马湾村2025年产业到户项目</t>
  </si>
  <si>
    <t>曹村镇人民政府周浩</t>
  </si>
  <si>
    <t>曹村镇马湾村</t>
  </si>
  <si>
    <t>帮助40户脱贫户、监测户发展特色种养业</t>
  </si>
  <si>
    <t>曹村镇桃山村2025年产业到户项目</t>
  </si>
  <si>
    <t>曹村镇桃山村</t>
  </si>
  <si>
    <t>帮助15户脱贫户、监测户发展特色种养业</t>
  </si>
  <si>
    <t>15户</t>
  </si>
  <si>
    <t>曹村镇湖庄村2025年产业到户项目</t>
  </si>
  <si>
    <t>曹村镇湖庄村</t>
  </si>
  <si>
    <t>帮助4户脱贫户、监测户发展特色种养业</t>
  </si>
  <si>
    <t>4户</t>
  </si>
  <si>
    <t>曹村镇曹村村2025年产业到户项目</t>
  </si>
  <si>
    <t>曹村镇曹村村</t>
  </si>
  <si>
    <t>帮助10户脱贫户、监测户发展特色种养业</t>
  </si>
  <si>
    <t>曹村镇张庄村2025年产业到户项目</t>
  </si>
  <si>
    <t>曹村镇张庄村</t>
  </si>
  <si>
    <t>曹村镇闵贤村2025年产业到户项目</t>
  </si>
  <si>
    <t>曹村镇闵贤村</t>
  </si>
  <si>
    <t>曹村镇闵祠村2025年产业到户项目</t>
  </si>
  <si>
    <t>曹村镇闵祠村</t>
  </si>
  <si>
    <t>帮助13户脱贫户、监测户发展特色种养业</t>
  </si>
  <si>
    <t>13户</t>
  </si>
  <si>
    <t>曹村镇前旺村2025年产业到户项目</t>
  </si>
  <si>
    <t>曹村镇前旺村</t>
  </si>
  <si>
    <t>帮助35脱贫户、监测户发展特色种养业</t>
  </si>
  <si>
    <t>曹村镇三环村2025年产业到户项目</t>
  </si>
  <si>
    <t>曹村镇三环村</t>
  </si>
  <si>
    <t>曹村镇陈疃村2025年产业到户项目</t>
  </si>
  <si>
    <t>曹村镇陈疃村</t>
  </si>
  <si>
    <t>帮助19脱贫户、监测户发展特色种养业</t>
  </si>
  <si>
    <t>曹村镇尚桥村2025年产业到户项目</t>
  </si>
  <si>
    <t>曹村镇尚桥村</t>
  </si>
  <si>
    <t>帮助20户脱贫户、监测户发展特色种养业</t>
  </si>
  <si>
    <t>20户</t>
  </si>
  <si>
    <t>曹村镇小山口村2025年产业到户项目</t>
  </si>
  <si>
    <t>曹村镇小山口村</t>
  </si>
  <si>
    <t>曹村镇河北村2025年产业到户项目</t>
  </si>
  <si>
    <t>曹村镇河北村</t>
  </si>
  <si>
    <t>曹村镇左洼村2025年产业到户项目</t>
  </si>
  <si>
    <t>曹村镇左洼村</t>
  </si>
  <si>
    <t>帮助34户脱贫户、监测户发展自主养殖</t>
  </si>
  <si>
    <t>曹村镇寺后村2025年产业到户项目</t>
  </si>
  <si>
    <t>曹村镇寺后村</t>
  </si>
  <si>
    <t>帮助6户脱贫户、监测户发展特色种养业</t>
  </si>
  <si>
    <t>6户</t>
  </si>
  <si>
    <t>夹沟镇湖疃村2025年产业到户项目</t>
  </si>
  <si>
    <t>夹沟镇人民政府张军</t>
  </si>
  <si>
    <t>夹沟镇湖町村</t>
  </si>
  <si>
    <t>帮助24户脱贫户、监测对象发展特色种养业</t>
  </si>
  <si>
    <t>夹沟镇津浦村2025年产业到户项目</t>
  </si>
  <si>
    <t>夹沟镇津浦村</t>
  </si>
  <si>
    <t>帮助25户脱贫户、监测对象发展特色种养业</t>
  </si>
  <si>
    <t>25户</t>
  </si>
  <si>
    <t>夹沟镇七里村2025年产业到户项目</t>
  </si>
  <si>
    <t>夹沟镇七里村</t>
  </si>
  <si>
    <t>帮助35户脱贫户、监测对象发展特色种养业</t>
  </si>
  <si>
    <t>夹沟镇杈元村2025年产业到户项目</t>
  </si>
  <si>
    <t>夹沟镇杈元村</t>
  </si>
  <si>
    <t>帮助6户脱贫户、监测对象发展特色种养业</t>
  </si>
  <si>
    <t>夹沟镇黄山村2025年产业到户项目</t>
  </si>
  <si>
    <t>夹沟镇黄山村</t>
  </si>
  <si>
    <t>帮助28户脱贫户、监测对象发展特色种养业</t>
  </si>
  <si>
    <t>28户</t>
  </si>
  <si>
    <t>夹沟镇青山村2025年产业到户项目</t>
  </si>
  <si>
    <t>夹沟镇青山村</t>
  </si>
  <si>
    <t>帮助52户脱贫户、监测对象发展特色种养业</t>
  </si>
  <si>
    <t>52户</t>
  </si>
  <si>
    <t>夹沟镇孙寨村2025年产业到户项目</t>
  </si>
  <si>
    <t>夹沟镇孙寨村</t>
  </si>
  <si>
    <t>帮助4户脱贫户、监测对象发展特色种养业</t>
  </si>
  <si>
    <t>夹沟镇镇头村2025年产业到户项目</t>
  </si>
  <si>
    <t>夹沟镇镇头村</t>
  </si>
  <si>
    <t>帮助85户脱贫户、监测对象发展特色种养业</t>
  </si>
  <si>
    <t>85户</t>
  </si>
  <si>
    <t>夹沟镇赵集村2025年产业到户项目</t>
  </si>
  <si>
    <t>夹沟镇赵集村</t>
  </si>
  <si>
    <t>夹沟镇辛丰村2025年产业到户项目</t>
  </si>
  <si>
    <t>夹沟镇辛丰村</t>
  </si>
  <si>
    <t>帮助15户脱贫户、监测对象发展特色种养业</t>
  </si>
  <si>
    <t>夹沟镇周坡村2025年产业到户项目</t>
  </si>
  <si>
    <t>夹沟镇周坡村</t>
  </si>
  <si>
    <t>帮助10户脱贫户、监测对象发展特色种养业</t>
  </si>
  <si>
    <t>夹沟镇五柳村2025年产业到户项目</t>
  </si>
  <si>
    <t>夹沟镇五柳村</t>
  </si>
  <si>
    <t>帮助30户脱贫户、监测对象发展特色种养业</t>
  </si>
  <si>
    <t>夹沟镇李营村2025年产业到户项目</t>
  </si>
  <si>
    <t>夹沟镇李营村</t>
  </si>
  <si>
    <t>夹沟镇夹沟村2025年产业到户项目</t>
  </si>
  <si>
    <t>夹沟镇夹沟村</t>
  </si>
  <si>
    <t>支河镇曹庄村2025年产业到户项目</t>
  </si>
  <si>
    <t>支河镇人民政府丁计海</t>
  </si>
  <si>
    <t>支河镇曹庄村</t>
  </si>
  <si>
    <t>帮助3户脱贫户或监测户发展特色种养业</t>
  </si>
  <si>
    <t>3户</t>
  </si>
  <si>
    <t>支河镇徐桥村2025年产业到户项目</t>
  </si>
  <si>
    <t>支河镇徐桥村</t>
  </si>
  <si>
    <t>支河镇城孜村2025年产业到户项目</t>
  </si>
  <si>
    <t>支河镇城孜村</t>
  </si>
  <si>
    <t>帮助20户脱贫户或监测户发展特色种养业</t>
  </si>
  <si>
    <t>支河镇湾里村2025年产业到户项目</t>
  </si>
  <si>
    <t>支河镇湾里村</t>
  </si>
  <si>
    <t>帮助2户脱贫户或监测户发展特色种养业</t>
  </si>
  <si>
    <t>2户</t>
  </si>
  <si>
    <t>支河镇鸭湖村2025年产业到户项目</t>
  </si>
  <si>
    <t>支河镇鸭湖村</t>
  </si>
  <si>
    <t>支河镇路湖村2025年产业到户项目</t>
  </si>
  <si>
    <t>支河镇路湖村</t>
  </si>
  <si>
    <t>支河镇团结村2025年产业到户项目</t>
  </si>
  <si>
    <t>支河镇团结村</t>
  </si>
  <si>
    <t>帮助25户脱贫户或监测户发展特色种养业</t>
  </si>
  <si>
    <t>时村镇冲疃村2025年产业到户项目</t>
  </si>
  <si>
    <t>时村镇人民政府桂晨</t>
  </si>
  <si>
    <t>时村镇冲疃村</t>
  </si>
  <si>
    <t>时村镇大蒲村2025年产业到户项目</t>
  </si>
  <si>
    <t>时村镇大蒲村</t>
  </si>
  <si>
    <t>时村镇刁山村2025年产业到户项目</t>
  </si>
  <si>
    <t>时村镇刁山村</t>
  </si>
  <si>
    <t>时村镇油坊村2025年产业到户项目</t>
  </si>
  <si>
    <t>时村镇油坊村</t>
  </si>
  <si>
    <t>时村镇胡梁村2025年产业到户项目</t>
  </si>
  <si>
    <t>时村镇胡梁村</t>
  </si>
  <si>
    <t>时村镇时西村2025年产业到户项目</t>
  </si>
  <si>
    <t>时村镇时西村</t>
  </si>
  <si>
    <t>时村镇从营村2025年产业到户项目</t>
  </si>
  <si>
    <t>时村镇从营村</t>
  </si>
  <si>
    <t>帮助18户脱贫户或监测户发展特色种养业</t>
  </si>
  <si>
    <t>18户</t>
  </si>
  <si>
    <t>时村镇棒场村2025年产业到户项目</t>
  </si>
  <si>
    <t>时村镇棒场村</t>
  </si>
  <si>
    <t>时村镇马楼村2025年产业到户项目</t>
  </si>
  <si>
    <t>时村镇马楼村</t>
  </si>
  <si>
    <t>时村镇营孜村2025年产业到户项目</t>
  </si>
  <si>
    <t>时村镇营孜村</t>
  </si>
  <si>
    <t>帮助5户脱贫户或监测户发展特色种养业</t>
  </si>
  <si>
    <t>5户</t>
  </si>
  <si>
    <t>时村镇林口村2025年产业到户项目</t>
  </si>
  <si>
    <t>时村镇林口村</t>
  </si>
  <si>
    <t>时村镇梁寨村2025年产业到户项目</t>
  </si>
  <si>
    <t>时村镇梁寨村</t>
  </si>
  <si>
    <t>时村镇红旗村2025年产业到户项目</t>
  </si>
  <si>
    <t>时村镇红旗村</t>
  </si>
  <si>
    <t>时村镇曹蒲村2025年产业到户项目</t>
  </si>
  <si>
    <t>时村镇曹蒲村</t>
  </si>
  <si>
    <t>时村镇付楼村2025年产业到户项目</t>
  </si>
  <si>
    <t>时村镇付楼村</t>
  </si>
  <si>
    <t>时村镇时东村2025年产业到户项目</t>
  </si>
  <si>
    <t>时村镇时东村</t>
  </si>
  <si>
    <t>帮助6户脱贫户或监测户发展特色种养业</t>
  </si>
  <si>
    <t>时村镇奎北村2025年产业到户项目</t>
  </si>
  <si>
    <t>时村镇奎北村</t>
  </si>
  <si>
    <t>时村镇时南村2025年产业到户项目</t>
  </si>
  <si>
    <t>时村镇时南村</t>
  </si>
  <si>
    <t>帮助15户脱贫户或监测户发展特色种养业</t>
  </si>
  <si>
    <t>桃沟镇戚庄村2025年产业到户项目</t>
  </si>
  <si>
    <t>桃沟镇人民政府王畅</t>
  </si>
  <si>
    <t>桃沟镇戚庄村</t>
  </si>
  <si>
    <t>帮助8户脱贫户或监测户发展特色种养业</t>
  </si>
  <si>
    <t>8户</t>
  </si>
  <si>
    <t>桃沟镇桃沟村2025年产业到户项目</t>
  </si>
  <si>
    <t>桃沟镇桃沟村</t>
  </si>
  <si>
    <t>桃沟镇耿家村2025年产业到户项目</t>
  </si>
  <si>
    <t>桃沟镇耿家村</t>
  </si>
  <si>
    <t>帮助24户脱贫户或监测户发展特色种养业</t>
  </si>
  <si>
    <t>桃沟镇大秦村2025年产业到户项目</t>
  </si>
  <si>
    <t>桃沟镇大秦村</t>
  </si>
  <si>
    <t>桃沟镇戴夏村2025年产业到户项目</t>
  </si>
  <si>
    <t>桃沟镇戴夏村</t>
  </si>
  <si>
    <t>桃沟镇濉河村2025年产业到户项目</t>
  </si>
  <si>
    <t>桃沟镇濉河村</t>
  </si>
  <si>
    <t>桃沟镇南秦村2025年产业到户项目</t>
  </si>
  <si>
    <t>桃沟镇南秦村</t>
  </si>
  <si>
    <t>帮助12户脱贫户或监测户发展特色种养业</t>
  </si>
  <si>
    <t>12户</t>
  </si>
  <si>
    <t>永安镇双鑫村2025年产业到户项目</t>
  </si>
  <si>
    <t>永安镇人民政府张鹤斌</t>
  </si>
  <si>
    <t>永安镇双鑫村</t>
  </si>
  <si>
    <t>帮助6户脱贫户（监测对象）发展特色种养业</t>
  </si>
  <si>
    <t>永安镇新合村2025年产业到户项目</t>
  </si>
  <si>
    <t>永安镇新合村</t>
  </si>
  <si>
    <t>帮助3户脱贫户（监测对象）发展特色种养业</t>
  </si>
  <si>
    <t>永安镇双兴村2025年产业到户项目</t>
  </si>
  <si>
    <t>永安镇双兴村</t>
  </si>
  <si>
    <t>帮助9户脱贫户（监测对象）发展特色种养业</t>
  </si>
  <si>
    <t>永安镇团结村2025年产业到户项目</t>
  </si>
  <si>
    <t>永安镇团结村</t>
  </si>
  <si>
    <t>帮助10户脱贫户（监测对象）发展特色种养业</t>
  </si>
  <si>
    <t>永安镇潘湖村2025年产业到户项目</t>
  </si>
  <si>
    <t>永安镇潘湖村</t>
  </si>
  <si>
    <t>帮助25户脱贫户（监测对象）发展特色种养业</t>
  </si>
  <si>
    <t>永安镇股河新村2025年产业到户项目</t>
  </si>
  <si>
    <t>永安镇股河新村</t>
  </si>
  <si>
    <t>永安镇永安村2025年产业到户项目</t>
  </si>
  <si>
    <t>永安镇永安村</t>
  </si>
  <si>
    <t>永安镇夏桥村2025年产业到户项目</t>
  </si>
  <si>
    <t>永安镇夏桥村</t>
  </si>
  <si>
    <t>帮助4户脱贫户（监测对象）发展特色种养业</t>
  </si>
  <si>
    <t>永安镇孙安村2025年产业到户项目</t>
  </si>
  <si>
    <t>永安镇孙安村</t>
  </si>
  <si>
    <t>帮助20户脱贫户（监测对象）发展特色种养业</t>
  </si>
  <si>
    <t>永安镇周家村2025年产业到户项目</t>
  </si>
  <si>
    <t>永安镇周家村</t>
  </si>
  <si>
    <t>永安镇街西村2025年产业到户项目</t>
  </si>
  <si>
    <t>永安镇街西村</t>
  </si>
  <si>
    <t>帮助15户脱贫户（监测对象）发展特色种养业</t>
  </si>
  <si>
    <t>永安镇薛赵村2025年产业到户项目</t>
  </si>
  <si>
    <t>永安镇薛赵村</t>
  </si>
  <si>
    <t>永安镇大许村2025年产业到户项目</t>
  </si>
  <si>
    <t>永安镇大许村</t>
  </si>
  <si>
    <t>帮助65户脱贫户（监测对象）发展特色种养业</t>
  </si>
  <si>
    <t>65户</t>
  </si>
  <si>
    <t>永安镇所圩村2025年产业到户项目</t>
  </si>
  <si>
    <t>永安镇所圩村</t>
  </si>
  <si>
    <t>灰古镇李桥村2025年产业到户项目</t>
  </si>
  <si>
    <t>灰古镇人民政府高攀</t>
  </si>
  <si>
    <t>灰古镇李桥村</t>
  </si>
  <si>
    <t>帮助18户脱贫户、监测户发展特色种养业</t>
  </si>
  <si>
    <t>灰古镇秦圩村2025年产业到户项目</t>
  </si>
  <si>
    <t>灰古镇秦圩村</t>
  </si>
  <si>
    <t>帮助29户脱贫户、监测户发展特色种养业</t>
  </si>
  <si>
    <t>29户</t>
  </si>
  <si>
    <t>灰古镇碾盘村2025年产业到户项目</t>
  </si>
  <si>
    <t>灰古镇碾盘村</t>
  </si>
  <si>
    <t>灰古镇八张村2025年产业到户项目</t>
  </si>
  <si>
    <t>灰古镇八张村</t>
  </si>
  <si>
    <t>帮助65户脱贫户、监测户发展特色种养业</t>
  </si>
  <si>
    <t>灰古镇灰古村2025年产业到户项目</t>
  </si>
  <si>
    <t>灰古镇灰古村</t>
  </si>
  <si>
    <t>帮助32户脱贫户、监测户发展特色种养业</t>
  </si>
  <si>
    <t>顺河镇马场村2025年产业到户项目</t>
  </si>
  <si>
    <t>顺河镇人民政府王若洋</t>
  </si>
  <si>
    <t>顺河镇马场村</t>
  </si>
  <si>
    <t>帮助24户脱贫户、监测户发展特色种养业</t>
  </si>
  <si>
    <t>顺河镇顺河村2025年产业到户项目</t>
  </si>
  <si>
    <t>顺河镇顺河村</t>
  </si>
  <si>
    <t>顺河镇万桥村2025年产业到户项目</t>
  </si>
  <si>
    <t>顺河镇万桥村</t>
  </si>
  <si>
    <t>帮助19户脱贫户、监测户发展特色种养业</t>
  </si>
  <si>
    <t>顺河镇祝窑村2025年产业到户项目</t>
  </si>
  <si>
    <t>顺河镇祝窑村</t>
  </si>
  <si>
    <t>顺河镇鹤山村2025年产业到户项目</t>
  </si>
  <si>
    <t>顺河镇鹤山村</t>
  </si>
  <si>
    <t>顺河镇王垅村2025年产业到户项目</t>
  </si>
  <si>
    <t>顺河镇王垅村</t>
  </si>
  <si>
    <t>帮助27户脱贫户、监测户发展特色种养业</t>
  </si>
  <si>
    <t>顺河镇周寨村2025年产业到户项目</t>
  </si>
  <si>
    <t>顺河镇周寨村</t>
  </si>
  <si>
    <t>帮助8户脱贫户、监测户发展特色种养业</t>
  </si>
  <si>
    <t>顺河镇王井涯村2025年产业到户项目</t>
  </si>
  <si>
    <t>顺河镇王井涯村</t>
  </si>
  <si>
    <t>帮助42户脱贫户、监测户发展特色种养业</t>
  </si>
  <si>
    <t>42户</t>
  </si>
  <si>
    <t>顺河镇魏庄村2025年产业到户项目</t>
  </si>
  <si>
    <t>顺河镇魏庄村</t>
  </si>
  <si>
    <t>顺河镇岳乔村2025年产业到户项目</t>
  </si>
  <si>
    <t>顺河镇岳乔村</t>
  </si>
  <si>
    <t>符离镇芦村2025年产业到户项目</t>
  </si>
  <si>
    <t>符离镇人民政府邵大伟</t>
  </si>
  <si>
    <t>符离镇芦村</t>
  </si>
  <si>
    <t>符离镇镇南社区2025年产业到户项目</t>
  </si>
  <si>
    <t>符离镇镇南社区</t>
  </si>
  <si>
    <t>帮助3户脱贫户、监测户发展特色种养业</t>
  </si>
  <si>
    <t>符离镇清水村2025年产业到户项目</t>
  </si>
  <si>
    <t>符离镇清水村</t>
  </si>
  <si>
    <t>符离镇黄桥村2025年产业到户项目</t>
  </si>
  <si>
    <t>符离镇黄桥村</t>
  </si>
  <si>
    <t>符离镇四山村2025年产业到户项目</t>
  </si>
  <si>
    <t>符离镇四山村</t>
  </si>
  <si>
    <t>符离镇符北村2025年产业到户项目</t>
  </si>
  <si>
    <t>符离镇符北村</t>
  </si>
  <si>
    <t>帮助7户脱贫户、监测户发展特色种养业</t>
  </si>
  <si>
    <t>符离镇褚庄村2025年产业到户项目</t>
  </si>
  <si>
    <t>符离镇褚庄村</t>
  </si>
  <si>
    <t>符离镇梁套村2025年产业到户项目</t>
  </si>
  <si>
    <t>符离镇梁套村</t>
  </si>
  <si>
    <t>帮助12户脱贫户、监测户发展特色种养业</t>
  </si>
  <si>
    <t>符离镇灵寺村2025年产业到户项目</t>
  </si>
  <si>
    <t>符离镇灵寺村</t>
  </si>
  <si>
    <t>符离镇张楼村2025年产业到户项目</t>
  </si>
  <si>
    <t>符离镇张楼村</t>
  </si>
  <si>
    <t>符离镇李桥村2025年产业到户项目</t>
  </si>
  <si>
    <t>符离镇李桥村</t>
  </si>
  <si>
    <t>符离镇杨楼村2025年产业到户项目</t>
  </si>
  <si>
    <t>符离镇杨楼村</t>
  </si>
  <si>
    <t>符离镇丁集村2025年产业到户项目</t>
  </si>
  <si>
    <t>符离镇丁集村</t>
  </si>
  <si>
    <t>帮助16户脱贫户、监测户发展特色种养业</t>
  </si>
  <si>
    <t>符离镇符离村2025年产业到户项目</t>
  </si>
  <si>
    <t>符离镇符离村</t>
  </si>
  <si>
    <t>帮助21户脱贫户、监测户发展特色种养业</t>
  </si>
  <si>
    <t>21户</t>
  </si>
  <si>
    <t>符离镇王楼村2025年产业到户项目</t>
  </si>
  <si>
    <t>符离镇王楼村</t>
  </si>
  <si>
    <t>符离镇沈圩村2025年产业到户项目</t>
  </si>
  <si>
    <t>符离镇沈圩村</t>
  </si>
  <si>
    <t>苗庵镇曹集村2025年产业到户项目</t>
  </si>
  <si>
    <t>苗庵镇人民政府杨莎莎</t>
  </si>
  <si>
    <t>苗庵镇曹集村</t>
  </si>
  <si>
    <t>苗庵镇石桥村2025年产业到户项目</t>
  </si>
  <si>
    <t>苗庵镇石桥村</t>
  </si>
  <si>
    <t>帮助5户脱贫户、监测户发展特色种养业</t>
  </si>
  <si>
    <t>苗庵镇中湖村2025年产业到户项目</t>
  </si>
  <si>
    <t>苗庵镇中湖村</t>
  </si>
  <si>
    <t>苗庵镇新庄村2025年产业到户项目</t>
  </si>
  <si>
    <t>苗庵镇新庄村</t>
  </si>
  <si>
    <t>苗庵镇李圩村2025年产业到户项目</t>
  </si>
  <si>
    <t>苗庵镇李圩村</t>
  </si>
  <si>
    <t>苗庵镇夏王村2025年产业到户项目</t>
  </si>
  <si>
    <t>苗庵镇夏王村</t>
  </si>
  <si>
    <t>苗庵镇梨园村2025年产业到户项目</t>
  </si>
  <si>
    <t>苗庵镇梨园村</t>
  </si>
  <si>
    <t>帮助9户脱贫户、监测户发展特色种养业</t>
  </si>
  <si>
    <t>苗庵镇王集村2025年产业到户项目</t>
  </si>
  <si>
    <t>苗庵镇王集村</t>
  </si>
  <si>
    <t>苗庵镇双盛村2025年产业到户项目</t>
  </si>
  <si>
    <t>苗庵镇双盛村</t>
  </si>
  <si>
    <t>苗庵镇宁刘村2025年产业到户项目</t>
  </si>
  <si>
    <t>苗庵镇宁刘村</t>
  </si>
  <si>
    <t>蒿沟镇柳沟村2025年产业到户项目</t>
  </si>
  <si>
    <t>蒿沟镇人民政府张稳</t>
  </si>
  <si>
    <t>蒿沟镇柳沟村</t>
  </si>
  <si>
    <t>蒿沟镇大史村2025年产业到户项目</t>
  </si>
  <si>
    <t>蒿沟镇大史村</t>
  </si>
  <si>
    <t>蒿沟镇巩家村2025年产业到户项目</t>
  </si>
  <si>
    <t>蒿沟镇巩家村</t>
  </si>
  <si>
    <t>蒿沟镇高滩村2025年产业到户项目</t>
  </si>
  <si>
    <t>蒿沟镇高滩村</t>
  </si>
  <si>
    <t>帮助14户脱贫户、监测户发展特色种养业</t>
  </si>
  <si>
    <t>蒿沟镇尹楼村2025年产业到户项目</t>
  </si>
  <si>
    <t>蒿沟镇尹楼村</t>
  </si>
  <si>
    <t>蒿沟镇赵楼村2025年产业到户项目</t>
  </si>
  <si>
    <t>蒿沟镇赵楼村</t>
  </si>
  <si>
    <t>蒿沟镇枪河村2025年产业到户项目</t>
  </si>
  <si>
    <t>蒿沟镇枪河村</t>
  </si>
  <si>
    <t>大店镇瓦坊村2025年产业到户项目</t>
  </si>
  <si>
    <t>大店镇人民政府陈桂林</t>
  </si>
  <si>
    <t>瓦坊村</t>
  </si>
  <si>
    <t>大店镇汪刘村2025年产业到户项目</t>
  </si>
  <si>
    <t>汪刘村</t>
  </si>
  <si>
    <t>帮助60户脱贫户、监测户发展特色种养业</t>
  </si>
  <si>
    <t>大店镇八里村2025年产业到户项目</t>
  </si>
  <si>
    <t>八里村</t>
  </si>
  <si>
    <t>大店镇梁场村2025年产业到户项目</t>
  </si>
  <si>
    <t>梁场村</t>
  </si>
  <si>
    <t>帮助70户脱贫户、监测户发展特色种养业</t>
  </si>
  <si>
    <t>70户</t>
  </si>
  <si>
    <t>大店镇大东村2025年产业到户项目</t>
  </si>
  <si>
    <t>大东村</t>
  </si>
  <si>
    <t>大店镇四铺村2025年产业到户项目</t>
  </si>
  <si>
    <t>四铺村</t>
  </si>
  <si>
    <t>帮助25户脱贫户、监测户发展特色种养业</t>
  </si>
  <si>
    <t>大店镇大南村2025年产业到户项目</t>
  </si>
  <si>
    <t>大南村</t>
  </si>
  <si>
    <t>大店镇静安村2025年产业到户项目</t>
  </si>
  <si>
    <t>静安村</t>
  </si>
  <si>
    <t>大店镇五一村2025年产业到户项目</t>
  </si>
  <si>
    <t>五一村</t>
  </si>
  <si>
    <t>大店镇大店村2025年产业到户项目</t>
  </si>
  <si>
    <t>大店村</t>
  </si>
  <si>
    <t>大店镇大北村2025年产业到户项目</t>
  </si>
  <si>
    <t>大北村</t>
  </si>
  <si>
    <t>大店镇三里村2025年产业到户项目</t>
  </si>
  <si>
    <t>三里村</t>
  </si>
  <si>
    <t>大店镇天门村2025年产业到户项目</t>
  </si>
  <si>
    <t>天门村</t>
  </si>
  <si>
    <t>帮助123户脱贫户、监测户发展特色种养业</t>
  </si>
  <si>
    <t>123户</t>
  </si>
  <si>
    <t>大店镇汪圩村2025年产业到户项目</t>
  </si>
  <si>
    <t>汪圩村</t>
  </si>
  <si>
    <t>帮助61户脱贫户、监测户发展特色种养业</t>
  </si>
  <si>
    <t>61户</t>
  </si>
  <si>
    <t>大店镇张庙村2025年产业到户项目</t>
  </si>
  <si>
    <t>张庙村</t>
  </si>
  <si>
    <t>朱仙庄镇宋庙村2025年产业到户项目</t>
  </si>
  <si>
    <t>朱仙庄镇人民政府韩麝</t>
  </si>
  <si>
    <t>朱仙庄镇宋庙村</t>
  </si>
  <si>
    <t>朱仙庄镇三铺村2025年产业到户项目</t>
  </si>
  <si>
    <t>朱仙庄镇三铺村</t>
  </si>
  <si>
    <t>朱仙庄镇矿南村2025年产业到户项目</t>
  </si>
  <si>
    <t>朱仙庄镇矿南村</t>
  </si>
  <si>
    <t>朱仙庄镇塔桥村2025年产业到户项目</t>
  </si>
  <si>
    <t>朱仙庄镇塔桥村</t>
  </si>
  <si>
    <t>朱仙庄镇沱北村2025年产业到户项目</t>
  </si>
  <si>
    <t>朱仙庄镇沱北村</t>
  </si>
  <si>
    <t>朱仙庄镇新河村2025年产业到户项目</t>
  </si>
  <si>
    <t>朱仙庄镇新河村</t>
  </si>
  <si>
    <t>朱仙庄镇镇西村2025年产业到户项目</t>
  </si>
  <si>
    <t>朱仙庄镇镇西村</t>
  </si>
  <si>
    <t>朱仙庄镇朱仙庄2025年产业到户项目</t>
  </si>
  <si>
    <t>朱仙庄镇朱仙庄村</t>
  </si>
  <si>
    <t>朱仙庄镇朱庙村2025年产业到户项目</t>
  </si>
  <si>
    <t>朱仙庄镇朱庙村</t>
  </si>
  <si>
    <t>朱仙庄镇二铺村2025年产业到户项目</t>
  </si>
  <si>
    <t>朱仙庄镇二铺村</t>
  </si>
  <si>
    <t>芦岭镇安阳村2025年产业到户项目</t>
  </si>
  <si>
    <t>芦岭镇人民政府郑思专</t>
  </si>
  <si>
    <t>芦岭镇安阳村</t>
  </si>
  <si>
    <t>帮助1户脱贫户、监测户发展特色种养业</t>
  </si>
  <si>
    <t>1户</t>
  </si>
  <si>
    <t>芦岭镇北王寨村2025年产业到户项目</t>
  </si>
  <si>
    <t>芦岭镇北王寨村</t>
  </si>
  <si>
    <t>芦岭镇曹坊村2025年产业到户项目</t>
  </si>
  <si>
    <t>芦岭镇曹坊村</t>
  </si>
  <si>
    <t>芦岭镇陈堂村2025年产业到户项目</t>
  </si>
  <si>
    <t>芦岭镇陈堂村</t>
  </si>
  <si>
    <t>帮助36户脱贫户、监测户发展特色种养业</t>
  </si>
  <si>
    <t>芦岭镇丁桥村2025年产业到户项目</t>
  </si>
  <si>
    <t>芦岭镇丁桥村</t>
  </si>
  <si>
    <t>芦岭镇花庄村2025年产业到户项目</t>
  </si>
  <si>
    <t>芦岭镇花庄村</t>
  </si>
  <si>
    <t>帮助22户脱贫户、监测户发展特色种养业</t>
  </si>
  <si>
    <t>22户</t>
  </si>
  <si>
    <t>芦岭镇芦南村2025年产业到户项目</t>
  </si>
  <si>
    <t>芦岭镇芦南村</t>
  </si>
  <si>
    <t>芦岭镇路口村2025年产业到户项目</t>
  </si>
  <si>
    <t>芦岭镇路口村</t>
  </si>
  <si>
    <t>帮助2户脱贫户、监测户发展特色种养业</t>
  </si>
  <si>
    <t>芦岭镇南王寨村2025年产业到户项目</t>
  </si>
  <si>
    <t>芦岭镇南王寨村</t>
  </si>
  <si>
    <t>芦岭镇沱中社区2025年产业到户项目</t>
  </si>
  <si>
    <t>芦岭镇沱中社区</t>
  </si>
  <si>
    <t>芦岭镇相王村2025年产业到户项目</t>
  </si>
  <si>
    <t>芦岭镇相王村</t>
  </si>
  <si>
    <t>芦岭镇沱北社区025年产业到户项目</t>
  </si>
  <si>
    <t>芦岭镇沱北社区</t>
  </si>
  <si>
    <t>芦岭镇桥口村2025年产业到户项目</t>
  </si>
  <si>
    <t>芦岭镇桥口村</t>
  </si>
  <si>
    <t>大泽乡镇西寺坡村2025年产业到户项目</t>
  </si>
  <si>
    <t>大泽乡镇人民政府李元利</t>
  </si>
  <si>
    <t>大泽乡镇西寺坡村</t>
  </si>
  <si>
    <t>大泽乡镇张桥村2025年产业到户项目</t>
  </si>
  <si>
    <t>大泽乡镇张桥村</t>
  </si>
  <si>
    <t>帮助49户脱贫户、监测户发展特色种养业</t>
  </si>
  <si>
    <t>49户</t>
  </si>
  <si>
    <t>大泽乡镇前进村2025年产业到户项目</t>
  </si>
  <si>
    <t>大泽乡镇前进村</t>
  </si>
  <si>
    <t>大泽乡镇雪花村2025年产业到户项目</t>
  </si>
  <si>
    <t>大泽乡镇雪花村</t>
  </si>
  <si>
    <t>大泽乡镇洪庙村2025年产业到户项目</t>
  </si>
  <si>
    <t>大泽乡镇洪庙村</t>
  </si>
  <si>
    <t>帮助140户脱贫户、监测户发展特色种养业</t>
  </si>
  <si>
    <t>140户</t>
  </si>
  <si>
    <t>大泽乡镇幸福村2025年产业到户项目</t>
  </si>
  <si>
    <t>大泽乡镇幸福村</t>
  </si>
  <si>
    <t>大泽乡镇大韩村2025年产业到户项目</t>
  </si>
  <si>
    <t>大泽乡镇大韩村</t>
  </si>
  <si>
    <t>帮助90户脱贫户、监测户发展特色种养业</t>
  </si>
  <si>
    <t>90户</t>
  </si>
  <si>
    <t>大泽乡镇水池村2025年产业到户项目</t>
  </si>
  <si>
    <t>大泽乡镇水池村</t>
  </si>
  <si>
    <t>大泽乡镇和谐村2025年产业到户项目</t>
  </si>
  <si>
    <t>大泽乡镇和谐村</t>
  </si>
  <si>
    <t>帮助58户脱贫户、监测户发展特色种养业</t>
  </si>
  <si>
    <t>58户</t>
  </si>
  <si>
    <t>大泽乡镇兴隆村2025年产业到户项目</t>
  </si>
  <si>
    <t>大泽乡镇兴隆村</t>
  </si>
  <si>
    <t>大泽乡镇龙王庙村2025年产业到户项目</t>
  </si>
  <si>
    <t>大泽乡镇龙王庙村</t>
  </si>
  <si>
    <t>帮助50户脱贫户、监测户发展特色种养业</t>
  </si>
  <si>
    <t>大泽乡镇涉故台村2025年产业到户项目</t>
  </si>
  <si>
    <t>大泽乡镇涉故台村</t>
  </si>
  <si>
    <t>帮助71户脱贫户、监测户发展特色种养业</t>
  </si>
  <si>
    <t>71户</t>
  </si>
  <si>
    <t>大泽乡镇高口村2025年产业到户项目</t>
  </si>
  <si>
    <t>大泽乡镇高口村</t>
  </si>
  <si>
    <t>大泽乡镇刘村2025年产业到户项目</t>
  </si>
  <si>
    <t>大泽乡镇刘村村</t>
  </si>
  <si>
    <t>帮助85户脱贫户、监测户发展特色种养业</t>
  </si>
  <si>
    <t>北杨寨行管区大王村2025年产业到户项目</t>
  </si>
  <si>
    <t>北杨寨行管区孙峰</t>
  </si>
  <si>
    <t>北杨寨大王村</t>
  </si>
  <si>
    <t>北杨寨行管区大张村2025年产业到户项目</t>
  </si>
  <si>
    <t>北杨寨大张村</t>
  </si>
  <si>
    <t>北杨寨行管区丁楼村2025年产业到户项目</t>
  </si>
  <si>
    <t>北杨寨丁楼村</t>
  </si>
  <si>
    <t>北杨寨行管区刘合村2025年产业到户项目</t>
  </si>
  <si>
    <t>北杨寨刘合村</t>
  </si>
  <si>
    <t>北杨寨行管区骑路村2025年产业到户项目</t>
  </si>
  <si>
    <t>北杨寨骑路村</t>
  </si>
  <si>
    <t>帮助28户脱贫户、监测户发展特色种养业</t>
  </si>
  <si>
    <t>北杨寨行管区邵圩村2025年产业到户项目</t>
  </si>
  <si>
    <t>北杨寨邵圩村</t>
  </si>
  <si>
    <t>北杨寨行管区张吴村2025年产业到户项目</t>
  </si>
  <si>
    <t>北杨寨张吴村</t>
  </si>
  <si>
    <t>北杨寨行管区池湖村2025年产业到户项目</t>
  </si>
  <si>
    <t>北杨寨池湖村</t>
  </si>
  <si>
    <t>北杨寨行管区三官村2025年产业到户项目</t>
  </si>
  <si>
    <t>北杨寨三官村</t>
  </si>
  <si>
    <t>帮助26户脱贫户、监测户发展特色种养业。</t>
  </si>
  <si>
    <t>北杨寨行管区振北村2025年产业到户项目</t>
  </si>
  <si>
    <t>北杨寨振北村</t>
  </si>
  <si>
    <t>帮助20户脱贫户、监测户发展特色种养业。</t>
  </si>
  <si>
    <t>桃园镇吕寺村2025年产业到户项目</t>
  </si>
  <si>
    <t>桃园镇人民政府邢楠</t>
  </si>
  <si>
    <t>桃园镇吕寺村</t>
  </si>
  <si>
    <t>桃园镇东坪集村2025年产业到户项目</t>
  </si>
  <si>
    <t>桃园镇东坪集村</t>
  </si>
  <si>
    <t>帮助26户脱贫户、监测户发展特色种养业</t>
  </si>
  <si>
    <t>桃园镇桃西村2025年产业到户项目</t>
  </si>
  <si>
    <t>桃园镇桃西村</t>
  </si>
  <si>
    <t>帮助74户脱贫户、监测户发展特色种养业</t>
  </si>
  <si>
    <t>74户</t>
  </si>
  <si>
    <t>桃园镇光明村2025年产业到户项目</t>
  </si>
  <si>
    <t>桃园镇光明村</t>
  </si>
  <si>
    <t>帮助20户脱贫户、监测户发展种养植业</t>
  </si>
  <si>
    <t>桃园镇桃东村2025年产业到户项目</t>
  </si>
  <si>
    <t>桃园镇桃东村</t>
  </si>
  <si>
    <t>桃园镇浍光村2025年产业到户项目</t>
  </si>
  <si>
    <t>桃园镇浍光村</t>
  </si>
  <si>
    <t>桃园镇西杨寨村2025年产业到户项目</t>
  </si>
  <si>
    <t>桃园镇西杨寨村</t>
  </si>
  <si>
    <t>桃园镇桃园村2025年产业到户项目</t>
  </si>
  <si>
    <t>桃园镇桃园村</t>
  </si>
  <si>
    <t>桃园镇钱营社区2025年产业到户项目</t>
  </si>
  <si>
    <t>桃园镇钱营社区</t>
  </si>
  <si>
    <t>帮助15户脱贫户、监测户发展种植养殖业</t>
  </si>
  <si>
    <t>蕲县镇白安村2025年产业到户项目</t>
  </si>
  <si>
    <t>蕲县镇人民政府代红云</t>
  </si>
  <si>
    <t>蕲县镇白安村</t>
  </si>
  <si>
    <t>帮助19户脱贫户（监测对象）发展特色种养业</t>
  </si>
  <si>
    <t>蕲县镇白陈村2025年产业到户项目</t>
  </si>
  <si>
    <t>蕲县镇白陈村</t>
  </si>
  <si>
    <t>蕲县镇大江村2025年产业到户项目</t>
  </si>
  <si>
    <t>蕲县镇大江村</t>
  </si>
  <si>
    <t>帮助29户脱贫户（监测对象）发展特色种养业</t>
  </si>
  <si>
    <t>蕲县镇戴庵村2025年产业到户项目</t>
  </si>
  <si>
    <t>蕲县镇戴庵村</t>
  </si>
  <si>
    <t>蕲县镇灯塔村2025年产业到户项目</t>
  </si>
  <si>
    <t>蕲县镇灯塔村</t>
  </si>
  <si>
    <t>帮助户16户脱贫户（监测对象）发展特色种养业</t>
  </si>
  <si>
    <t>蕲县镇刘圩村2025年产业到户项目</t>
  </si>
  <si>
    <t>蕲县镇刘圩村</t>
  </si>
  <si>
    <t>帮助56户脱贫户（监测对象）发展特色种养业</t>
  </si>
  <si>
    <t>56户</t>
  </si>
  <si>
    <t>蕲县镇蕲县村2025年产业到户项目</t>
  </si>
  <si>
    <t>蕲县镇蕲县村</t>
  </si>
  <si>
    <t>帮助2户脱贫户（监测对象）发展特色种养业</t>
  </si>
  <si>
    <t>蕲县镇邱元村2025年产业到户项目</t>
  </si>
  <si>
    <t>蕲县镇邱元村</t>
  </si>
  <si>
    <t>蕲县镇团结村2025年产业到户项目</t>
  </si>
  <si>
    <t>蕲县镇团结村</t>
  </si>
  <si>
    <t>蕲县镇徐桥村2025年产业到户项目</t>
  </si>
  <si>
    <t>蕲县镇徐桥村</t>
  </si>
  <si>
    <t>蕲县镇许寨村2025年产业到户项目</t>
  </si>
  <si>
    <t>蕲县镇许寨村</t>
  </si>
  <si>
    <t>蕲县镇袁小寨村2025年产业到户项目</t>
  </si>
  <si>
    <t>蕲县镇袁小寨村</t>
  </si>
  <si>
    <t>蕲县镇忠陈村2025年产业到户项目</t>
  </si>
  <si>
    <t>蕲县镇忠陈村</t>
  </si>
  <si>
    <t>蕲县镇周王村2025年产业到户项目</t>
  </si>
  <si>
    <t>蕲县镇周王村</t>
  </si>
  <si>
    <t>永镇镇关湖村2025年产业到户项目</t>
  </si>
  <si>
    <t>永镇镇人民政府张赛</t>
  </si>
  <si>
    <t>永镇镇关湖村</t>
  </si>
  <si>
    <t>帮助40户脱贫户、监测户发展种植养殖业</t>
  </si>
  <si>
    <t>永镇镇禅堂村2025年产业到户项目</t>
  </si>
  <si>
    <t>永镇镇禅堂村</t>
  </si>
  <si>
    <t>帮助30户脱贫户、监测户发展种植养殖业</t>
  </si>
  <si>
    <t>永镇镇张圩村2025年产业到户项目</t>
  </si>
  <si>
    <t>永镇镇张圩村</t>
  </si>
  <si>
    <t>帮助37户脱贫户、监测户发展种植养殖业</t>
  </si>
  <si>
    <t>37户</t>
  </si>
  <si>
    <t>永镇镇单圩村2025年产业到户项目</t>
  </si>
  <si>
    <t>永镇镇单圩村</t>
  </si>
  <si>
    <t>永镇镇瓦坊村2025年产业到户项目</t>
  </si>
  <si>
    <t>永镇镇瓦坊村</t>
  </si>
  <si>
    <t>帮助56户脱贫户、监测户发展种植养殖业</t>
  </si>
  <si>
    <t>永镇镇永镇村2025年产业到户项目</t>
  </si>
  <si>
    <t>永镇镇永镇村</t>
  </si>
  <si>
    <t>帮助44户脱贫户、监测户发展种植养殖业</t>
  </si>
  <si>
    <t>44户</t>
  </si>
  <si>
    <t>永镇镇方店村2025年产业到户项目</t>
  </si>
  <si>
    <t>永镇镇方店村</t>
  </si>
  <si>
    <t>帮助20户脱贫户、监测户发展种植养殖业</t>
  </si>
  <si>
    <t>大营镇大营村2025年产业到户项目</t>
  </si>
  <si>
    <t>大营镇人民政府张健</t>
  </si>
  <si>
    <t>大营镇大营村</t>
  </si>
  <si>
    <t>大营镇镇东村2025年产业到户项目</t>
  </si>
  <si>
    <t>大营镇镇东村</t>
  </si>
  <si>
    <t>大营镇耿湾村2025年产业到户项目</t>
  </si>
  <si>
    <t>大营镇耿湾村</t>
  </si>
  <si>
    <t>大营镇镇西村2025年产业到户项目</t>
  </si>
  <si>
    <t>大营镇镇西村</t>
  </si>
  <si>
    <t>帮助98户脱贫户、监测户发展特色种养业</t>
  </si>
  <si>
    <t>98户</t>
  </si>
  <si>
    <t>大营镇镇南村2025年产业到户项目</t>
  </si>
  <si>
    <t>大营镇镇南村</t>
  </si>
  <si>
    <t>帮助120户脱贫户、监测户发展特色种养业</t>
  </si>
  <si>
    <t>120户</t>
  </si>
  <si>
    <t>大营镇韩圩村2025年产业到户项目</t>
  </si>
  <si>
    <t>大营镇韩圩村</t>
  </si>
  <si>
    <t>大营镇陈李村2025年产业到户项目</t>
  </si>
  <si>
    <t>大营镇陈李村</t>
  </si>
  <si>
    <t>帮助80户脱贫户、监测户发展特色种养业</t>
  </si>
  <si>
    <t>西二铺镇沟西村2025年产业到户项目</t>
  </si>
  <si>
    <t>西二铺镇人民政府刘玉丛</t>
  </si>
  <si>
    <t>西二铺镇沟西村</t>
  </si>
  <si>
    <t>西二铺镇二铺村2025年产业到户项目</t>
  </si>
  <si>
    <t>西二铺镇二铺村</t>
  </si>
  <si>
    <t>帮助17户脱贫户、监测户发展特色种养业</t>
  </si>
  <si>
    <t>17户</t>
  </si>
  <si>
    <t>西二铺镇沈家村2025年产业到户项目</t>
  </si>
  <si>
    <t>西二铺镇沈家村</t>
  </si>
  <si>
    <t>西二铺镇葛林村2025年产业到户项目</t>
  </si>
  <si>
    <t>西二铺镇葛林村</t>
  </si>
  <si>
    <t>三八街道九里村2025年产业到户项目</t>
  </si>
  <si>
    <t>三八街道办事处孙雷</t>
  </si>
  <si>
    <t>三八街道九里村</t>
  </si>
  <si>
    <t>汴河街道梅庵村2025年产业到户项目</t>
  </si>
  <si>
    <t>汴河街道办事处孙本合</t>
  </si>
  <si>
    <t>汴河街道梅庵村</t>
  </si>
  <si>
    <t>汴河街道汴北社区2025年产业到户项目</t>
  </si>
  <si>
    <t>汴河街道汴北社区</t>
  </si>
  <si>
    <t>汴河街道马梨园村2025年产业到户项目</t>
  </si>
  <si>
    <t>汴河街道马梨园村</t>
  </si>
  <si>
    <t>汴河街道杨圩村2025年产业到户项目</t>
  </si>
  <si>
    <t>汴河街道杨圩</t>
  </si>
  <si>
    <t>帮助30户脱贫户、监测户发展特色种养业</t>
  </si>
  <si>
    <t>东部新城苗安村2025年产业到户项目</t>
  </si>
  <si>
    <t>东部新城管委会徐皖北</t>
  </si>
  <si>
    <t>东部新城苗安村</t>
  </si>
  <si>
    <t>东部新城汴南村2025产业到户项目</t>
  </si>
  <si>
    <t>东部新城汴南村</t>
  </si>
  <si>
    <t>东部新城展桥村2025年产业到户项目</t>
  </si>
  <si>
    <t>东部新城展桥村</t>
  </si>
  <si>
    <t>东部新城药闫村2025年产业到户项目</t>
  </si>
  <si>
    <t>东部新城药闫村</t>
  </si>
  <si>
    <t>东部新城双王村2025年产业到户项目</t>
  </si>
  <si>
    <t>东部新城双王村</t>
  </si>
  <si>
    <t>东部新城蒿东村2025年产业到户项目</t>
  </si>
  <si>
    <t>东部新城蒿东村</t>
  </si>
  <si>
    <t>东部新城昌圩村2025年产业到户项目</t>
  </si>
  <si>
    <t>东部新城昌圩村</t>
  </si>
  <si>
    <t>东部新城大张村2025年产业到户项目</t>
  </si>
  <si>
    <t>东部新城大张村</t>
  </si>
  <si>
    <t>2.加工流通项目</t>
  </si>
  <si>
    <t>皖北农产品批发市场及配套设施建设项目</t>
  </si>
  <si>
    <t>宿州埇桥城投集团（控股）有限公司</t>
  </si>
  <si>
    <r>
      <rPr>
        <sz val="12"/>
        <rFont val="仿宋"/>
        <charset val="134"/>
      </rPr>
      <t>项目规划总用地面积192.411亩，总建筑面积131014m</t>
    </r>
    <r>
      <rPr>
        <sz val="12"/>
        <rFont val="宋体"/>
        <charset val="134"/>
      </rPr>
      <t>²</t>
    </r>
    <r>
      <rPr>
        <sz val="12"/>
        <rFont val="仿宋"/>
        <charset val="134"/>
      </rPr>
      <t>。其中北地块总用地面积83.3655亩，总建筑面积22949m</t>
    </r>
    <r>
      <rPr>
        <sz val="12"/>
        <rFont val="宋体"/>
        <charset val="134"/>
      </rPr>
      <t>²</t>
    </r>
    <r>
      <rPr>
        <sz val="12"/>
        <rFont val="仿宋"/>
        <charset val="134"/>
      </rPr>
      <t>，主要建设农产品批发市场、冷库、垃圾收集站、配套用房、配电房等主体工程；南地块总用地面积109.0455亩，总建筑面积108065m</t>
    </r>
    <r>
      <rPr>
        <sz val="12"/>
        <rFont val="宋体"/>
        <charset val="134"/>
      </rPr>
      <t>²</t>
    </r>
    <r>
      <rPr>
        <sz val="12"/>
        <rFont val="仿宋"/>
        <charset val="134"/>
      </rPr>
      <t>，主要建设农产品冷链仓储、净菜配送中心、垃圾收集站、配套用房、配电房等主体工程。并配套建设道路、给排水、电气等辅助工程。</t>
    </r>
  </si>
  <si>
    <t>八张村等村及周边群众</t>
  </si>
  <si>
    <t>通过项目实施，打造农产品批发市场，方便当地瓜果蔬菜等农产品交易，带动群众增收</t>
  </si>
  <si>
    <t>方便附近群众开展瓜果蔬菜等农产品交易活动，吸纳群众就业，带动群众增收</t>
  </si>
  <si>
    <t>埇桥区褚兰镇石板瓜菜育苗产业园建设项目二期</t>
  </si>
  <si>
    <t>占地面积约50亩，新建高标准瓜菜育苗园区约20亩，提升一期项目部分棚室及设备</t>
  </si>
  <si>
    <t>马桥村等</t>
  </si>
  <si>
    <t>做大做强育苗产业，实现褚兰镇瓜菜育苗产业良种化、基地化、产业化、规模化、集约化，增加村集体经济增收，带动脱贫群众、监测对象从事相关产业发展增收</t>
  </si>
  <si>
    <t>增加村集体经济增收，带动脱贫群众、监测对象从事相关产业发展增收</t>
  </si>
  <si>
    <t>宿州埇桥肉牛养殖示范项目</t>
  </si>
  <si>
    <t>埇桥区兴农公司王敏</t>
  </si>
  <si>
    <t>北杨寨行管区</t>
  </si>
  <si>
    <t>项目拟占地约185亩，规划总建筑面积约7.4万平方米，主要建设内容为牛舍、运动场、草料库、TMR车间、青贮池、堆粪棚、污水处理站及配套用房，配套养殖设备，并辅助建设道路、给排水、变配电、环保等辅助工程。项目建成后，预计存栏5500头，年可出栏10000头肉牛。</t>
  </si>
  <si>
    <t>北杨寨行管区相关村等</t>
  </si>
  <si>
    <t>通过项目实施，壮大产业项目，增加村集体经济收入，带动群众增收。</t>
  </si>
  <si>
    <t>通过项目实施，壮大产业项目，带动群众务工就业及参与项目收益分配，增加群众收入。</t>
  </si>
  <si>
    <t>埇桥区食用菌产业发展示范项目</t>
  </si>
  <si>
    <t>规划面积68153平方，新建恒温恒湿高标准菌菇种植钢架大棚、二次加工车间、仓库菌种研发中心、种植示范区、深加工厂房基地等。</t>
  </si>
  <si>
    <t>桃园镇桃园村等村</t>
  </si>
  <si>
    <t>充分挖掘设施农业用地使用效益，推动区食用菌产业发展，促进村集体经济增收和农民增收</t>
  </si>
  <si>
    <t>通过土地流转、带动就业等方式带动附近群众增收</t>
  </si>
  <si>
    <t>安徽省宿州市埇桥区福鑫蛋鸡养殖项目</t>
  </si>
  <si>
    <t>建设1800平米鸡舍6栋，养殖20万羽蛋鸡，年产鲜蛋0.4万枚，年产有机肥0.6万吨。</t>
  </si>
  <si>
    <t>桃沟镇大秦村等村</t>
  </si>
  <si>
    <t>通过项目实施，发展蛋鸡养殖产业，带动当地群众就业增收</t>
  </si>
  <si>
    <t>通过土 地流转、吸纳务工等方式带动群众增收，群众参与项目建设等环节的监督</t>
  </si>
  <si>
    <t>栏杆镇50万羽蛋鸡养殖场项目</t>
  </si>
  <si>
    <t>新建蛋鸡养殖场，建设7栋成年蛋鸡舍，3栋雏鸡育雏舍，鸡蛋储存库一栋，鸡笼等饲养设备，饲料加工等辅助生产设备等。</t>
  </si>
  <si>
    <t>栏杆镇韩村等村</t>
  </si>
  <si>
    <t>通过土地流转、吸纳务工等方式带动群众增收，群众参与项目建设等环节的监督</t>
  </si>
  <si>
    <t>安徽省宿农农业服务有限公司栏杆镇农业生产综合社会化服务特色农业项目</t>
  </si>
  <si>
    <t>宿州市埇桥区园艺场</t>
  </si>
  <si>
    <t>一、衔接资金建设项目内容：1、2000平方地面硬化；2、2000平方钢结构仓储；3、钢板仓3座（其中含1座潮凉通风钢板仓）；4、烘干塔基础2座；5、1000平方钢结构农事服务中心；6、500平方钢结构农机维修库；7、1500平方钢结构农资存放仓库；8、1套专变及全厂用电配套设施；9、500m砖砌围墙；10、4m宽12长现浇混凝土板桥1座；11、18米150吨地磅及附件1套；12、框架结构管理用房1座；13、12m伸缩门及配套设施1套；14、厂区内雨污水管网。
二、企业资金配套设备清单：1、1套安美达谷物毒素色选机及配套设备（2台）；2、1台谷物精选筛及附件；3、1台旋振筛及附件；4、4套12米输送机；5、3套18米伸缩输送机；6、9套40T物料提升机；7、9套提升机维修平台；8、1辆50型铲车；9、1套粮食自动扦样机；10、1套景西玉米脱粒机；11、1套谷物定量包装秤；12、1套粮仓通风测温设备；13、10套50T阻焊钢板料仓；14、4套设备平台；15、4套仓上输送及抛车；16、4套仓下输送及抛车；17、4套风网除尘及风网辅件；18、4套脉冲；19、1套对接及料管；20、安徽宿农使用园艺场30亩土地及4000平方钢构厂房，10年收益权作为配套资金；21、300t粮食烘干塔一座；22、500t粮食烘干塔一座。</t>
  </si>
  <si>
    <t>埇桥区园艺场、栏杆镇及周边村</t>
  </si>
  <si>
    <t>通过项目实施，提供开展农特生产相关活动的场所，提高农业生产效率，带动周边群众受益。</t>
  </si>
  <si>
    <t>通过项目实施，为周边群众的农业生产活动提供服务，带动群众增收。</t>
  </si>
  <si>
    <t>支河镇多村联建肉鸭养殖场</t>
  </si>
  <si>
    <t>支河镇方河村</t>
  </si>
  <si>
    <t>本项目计划总投资600万元，主要10万元用于土地租赁，200万用于肉鸭养殖场鸭舍建设、用于建设110*16㎡的鸭舍6栋、190万用于设备采购、场地硬化等配套设施建设，200万用于采购鸭苗、饲料等，计划申请财政衔接资金300万元。</t>
  </si>
  <si>
    <t>通过项目实施，发展肉鸭养殖产业，带动群众就业，发展村集体经济。</t>
  </si>
  <si>
    <t>通过财政衔接资金投入和项目实施，增加村集体经济收入，带动脱贫户、监测对象就近就地就业，不断巩固脱贫成果。</t>
  </si>
  <si>
    <t>年产2万吨纸塑制品二期扩建项目</t>
  </si>
  <si>
    <t>拟建设厂房2000平，地面硬化10000平，配套建设道路、变压器、环保设施及生产设备等。</t>
  </si>
  <si>
    <t>三铺村</t>
  </si>
  <si>
    <t>提高秸秆综合利用率，增加村集体经济收入，带动脱贫户、监测对象就近就地就业。</t>
  </si>
  <si>
    <t>永安镇年出栏3000头肉牛项目（三期）</t>
  </si>
  <si>
    <t>永安镇人民政府付帅</t>
  </si>
  <si>
    <t>扩建</t>
  </si>
  <si>
    <t>项目占地约132亩，建筑面积约62000平方米，建设10栋育肥牛舍及秸秆棚、道路等配套设施。</t>
  </si>
  <si>
    <t>永安镇永安村等村</t>
  </si>
  <si>
    <t>提高秸秆综合利用率，增加村集体经济收入，收益率为实际投入的6%，带动10名脱贫户、监测对象就近就地就业。</t>
  </si>
  <si>
    <t>带动10名脱贫户、监测对象就近就地就业，增加收入，经营主体收购附近农户的秸秆，带动农户增收，增加村集体经济收入，通过收益分配，带动救助帮扶。</t>
  </si>
  <si>
    <t>夹沟镇稻米加工厂</t>
  </si>
  <si>
    <t>夹沟镇湖疃村</t>
  </si>
  <si>
    <t>建设日产50吨大米精加工的稻米加工厂，并采购电脑水分测定仪、精米机、碾米机、抛光机、谷物筛选等相关设备。</t>
  </si>
  <si>
    <t>湖疃村</t>
  </si>
  <si>
    <t>通过项目实施，完善稻米生产加工配套设施，促进夹沟镇稻米加工产业发展，增加村集体经济收入，带动群众增收。</t>
  </si>
  <si>
    <t>年产3000吨方便粉丝项目</t>
  </si>
  <si>
    <t>埇桥国家现代农业产业园张梅</t>
  </si>
  <si>
    <t>灰古镇付湖村</t>
  </si>
  <si>
    <t>购置全套方便粉丝生产线，装修3000平方米净化车间，形成年产3000吨方便粉丝生产能力。</t>
  </si>
  <si>
    <t>50人</t>
  </si>
  <si>
    <t>通过项目实施促进产业发展，带动周边群众就业增收。</t>
  </si>
  <si>
    <t>通过项目实施，带动周边群众通过务工等方式实现增收。</t>
  </si>
  <si>
    <t>杨庄镇苏湖村新建草莓大棚项目</t>
  </si>
  <si>
    <t>区农业农村局纪丰收</t>
  </si>
  <si>
    <t>杨庄镇人民政府 孙恩冉</t>
  </si>
  <si>
    <t>用于新建草莓种植大棚</t>
  </si>
  <si>
    <t>全体村民</t>
  </si>
  <si>
    <t>通过项目建设促进养殖业发展，增加村集体经济收入，带动脱贫户、监测对象增收。</t>
  </si>
  <si>
    <t>解集镇桥桂村新建农产品加工厂房项目</t>
  </si>
  <si>
    <t>解集镇人民政府 顾伟利</t>
  </si>
  <si>
    <t>新建农产品加工厂房，面积约1200平方米</t>
  </si>
  <si>
    <t>桥桂村全体成员</t>
  </si>
  <si>
    <t>通过项目实施，增加村集体经济收入，带动群众就业</t>
  </si>
  <si>
    <t>通过财政衔接资金投入和项目实施，增加村集体经济收入，带动脱贫户、监测对象就地就业，不断巩固脱贫成果。</t>
  </si>
  <si>
    <t>桃沟镇后寨村养牛场扩建项目</t>
  </si>
  <si>
    <t>桃沟镇人民政府王争气</t>
  </si>
  <si>
    <t>桃沟镇后寨村</t>
  </si>
  <si>
    <t>扩建肉牛养殖场1万平方米</t>
  </si>
  <si>
    <t>全村百姓</t>
  </si>
  <si>
    <t>通过项目建设促进肉牛养殖产业发展，增加村集体经济收入，带动脱贫户、监测对象增收。</t>
  </si>
  <si>
    <t>3.配套设施项目</t>
  </si>
  <si>
    <t>埇桥区2025年小型农田水利建设项目</t>
  </si>
  <si>
    <t>相关镇负责人</t>
  </si>
  <si>
    <t>相关镇村</t>
  </si>
  <si>
    <t>修建排水沟、桥梁、机井等，改善农田灌溉排水条件</t>
  </si>
  <si>
    <t>通过项目实施，改善农田水利设施条件，防汛抗旱能力进一步增强，农业生产条件进一步改善，促进粮食增产、农民增收</t>
  </si>
  <si>
    <t>项目建成后方便群众抗旱、排涝，促进粮食增产、农民增收</t>
  </si>
  <si>
    <t>4.产业服务支撑项目</t>
  </si>
  <si>
    <t>埇桥区2025年产业配套项目</t>
  </si>
  <si>
    <t>埇桥区</t>
  </si>
  <si>
    <t>主要用于埇桥第三次全国土壤普查技术服务项目，主要内容技术支撑、内外业质控及表层和剖面样品调查采样等。</t>
  </si>
  <si>
    <t>10000人</t>
  </si>
  <si>
    <t>全面掌握我区土壤质量、性状和利用状况等基础数据，提升土壤资源保护和利用水平</t>
  </si>
  <si>
    <t>提升土壤资源保护和利用水平</t>
  </si>
  <si>
    <t>埇桥区2025年良种良法推广项目</t>
  </si>
  <si>
    <t>通过财政资金支持鼓励推广玉米带与大豆带间作套种年际间交替轮作的种植模式，按照种植面积补贴。</t>
  </si>
  <si>
    <t>3000人</t>
  </si>
  <si>
    <t>通过项目实施，推广良种良法，实现增产增收</t>
  </si>
  <si>
    <t>通过项目实施，增强群众玉米带与大豆带间作套种意愿，增加群众收入</t>
  </si>
  <si>
    <t>埇桥区2025年农产品品质提升项目</t>
  </si>
  <si>
    <t>组织开展以小麦赤霉病为主兼治锈病、白粉病等病害的统防统治和绿色防控。实施面积264.25万亩</t>
  </si>
  <si>
    <t>埇桥区小麦主产镇、有关街道、行管区，驻埇各农场等</t>
  </si>
  <si>
    <t>通过项目实施，小麦赤霉病病粒率控制在2%以下，危害损失控制在5%以内，白粉病、锈病病情指数控制在8以下，生物毒素控制在安全数量以下，保障粮食安全、农产品质量安全。</t>
  </si>
  <si>
    <t>通过项目实施，增加农作物产量，带动增收。</t>
  </si>
  <si>
    <t>埇桥区2025年农产品质量安全检测项目</t>
  </si>
  <si>
    <t>主要用于埇桥区食用农产品的风险监测（2000批次）和监督抽检（400批次）。</t>
  </si>
  <si>
    <t>1000人</t>
  </si>
  <si>
    <t>提升我区农产品质量安全，品质提升从而达到优质优价，提升我区农产品的市场竞争力；提高我区农产品质量安全水平，确保食用农产品质量安全</t>
  </si>
  <si>
    <t>促进我区农产品检测体系健康发展</t>
  </si>
  <si>
    <t>埇桥区2025年农产品品牌提升项目</t>
  </si>
  <si>
    <t>主要通过组织相关企业、经营主体参加国家级、省级等各类政府组织展会等，宣传符离集烧鸡、埇桥大豆等本地特色农产品品牌。</t>
  </si>
  <si>
    <t>符离集烧鸡、夹沟香稻米等区域公共品牌影响力进一步提升，埇桥区内特色农产品占市场份额进一步提升</t>
  </si>
  <si>
    <t>通过提升农产品品牌影响力，增加产品附加值，带动农民增收。</t>
  </si>
  <si>
    <t>埇桥区2025年乡村振兴人才培训</t>
  </si>
  <si>
    <t>对乡村振兴相关人员开展业务培训，包括新型农业经营主体、有产业发展培训需求的脱贫人口、监测对象等，根据需求邀请相关行业专家、行业主管部门业务人员开展针对性培训，为实现乡村振兴培养人才</t>
  </si>
  <si>
    <t>500人次</t>
  </si>
  <si>
    <t>开展业务培训，提升乡村振兴相关人员业务水平、提高相关农业技能水平，为实现乡村振兴培养人才</t>
  </si>
  <si>
    <t>升乡村振兴相关人员业务水平、提高相关农业技能水平，更好地服务脱贫人口、监测对象，激发内生动力，带动脱贫人口、监测对象发展增收</t>
  </si>
  <si>
    <t>5.金融保险配套项目</t>
  </si>
  <si>
    <t>埇桥区2025年小额信贷贴息</t>
  </si>
  <si>
    <t>埇桥区财政局 刘全志</t>
  </si>
  <si>
    <t>对全区小额信贷按相关文件要求进行贴息，2025年对5万元（含）以内部分脱贫人口小额信贷给予70%贴息</t>
  </si>
  <si>
    <t>5012人</t>
  </si>
  <si>
    <t>用于脱贫户、监测对象脱贫人口小额信贷贴息，有效减轻脱贫户、监测对象承担的利息负担，促进脱贫户、监测对象经济收入增长。</t>
  </si>
  <si>
    <t>减轻脱贫户贷款压力，支持脱贫户发展产业增收</t>
  </si>
  <si>
    <t>埇桥区2025年小额信贷风险准备金</t>
  </si>
  <si>
    <t>按相关文件要求设立小额信贷风险准备金</t>
  </si>
  <si>
    <t>丧失还款能力的脱贫人口</t>
  </si>
  <si>
    <t>贷款人因自然灾害、意外伤害等不可抗力因素以及经营不善或其他原因丧失还款能力的，除符合保险条件的由保险公司赔付外，贷款余额（包括本息）由风险准备金补偿，减轻贷款脱贫户、监测户的经济压力</t>
  </si>
  <si>
    <t>埇桥区农业特色产业保险项目</t>
  </si>
  <si>
    <t>为全区自种自养脱贫户、监测户购置农业特色产业保险，支持各村为村集体产业资产购置保险保障。</t>
  </si>
  <si>
    <t>6000余户</t>
  </si>
  <si>
    <t>通过项目实施，推广特色产业保险，将发展特色产业的自种自养脱贫户全部纳入保险，为埇桥区扶贫衔接项目资产提供风险保障。</t>
  </si>
  <si>
    <t>通过设立保险，提高脱贫人口、村级项目资产抗风险能力，带动群众增收</t>
  </si>
  <si>
    <t>埇桥区农业产业保险项目</t>
  </si>
  <si>
    <t>新家</t>
  </si>
  <si>
    <t>开展大豆、鸡蛋、猪肉生猪等重要农产品保险工作。</t>
  </si>
  <si>
    <t>6000人</t>
  </si>
  <si>
    <t>为埇桥区大豆、鸡蛋、生猪、肉牛等重要农产品提供风险保障。</t>
  </si>
  <si>
    <t>通过设立保险，提高抗风险能力，带动群众增收</t>
  </si>
  <si>
    <t>二、就业项目</t>
  </si>
  <si>
    <t>1.公益性岗位</t>
  </si>
  <si>
    <t>埇桥区2025年乡村公益岗补贴</t>
  </si>
  <si>
    <t>埇桥区人社局 赵晓伍</t>
  </si>
  <si>
    <t>按照人均600元/月的标准发放2025年乡村公益岗工资</t>
  </si>
  <si>
    <t>通过开发公益性岗位，及时发放公益岗补贴，吸纳脱贫人口、监测对象就地就近就业</t>
  </si>
  <si>
    <t>开发乡村公益性岗位不少于4000个，吸纳就业脱贫人口就业不少于4000人，平均每人每月增收600元，促进脱贫群众、监测对象就业增收</t>
  </si>
  <si>
    <t>2.务工补助</t>
  </si>
  <si>
    <t>埇桥区2025年就业帮扶和技能培训奖补</t>
  </si>
  <si>
    <t>区人社局 赵晓伍</t>
  </si>
  <si>
    <t>为务工的脱贫户、监测对象和吸纳脱贫户、监测对象就业的经济实体发放就业补贴；自主创业补贴；跨省就业一次性交通补贴；脱贫户技能培训补贴等。补贴标准按照上级有关文件执行。</t>
  </si>
  <si>
    <t>通过为务工的脱贫群众、监测对象及参加技能培训的脱贫群众、监测对象发放补助，激发内生动力，鼓励引导脱贫户、监测对象就业，增加收入。</t>
  </si>
  <si>
    <t>促进脱贫户、监测对象等人群通过外出就业实现增收</t>
  </si>
  <si>
    <t>三、乡村建设</t>
  </si>
  <si>
    <t>1.农村基础设施建设</t>
  </si>
  <si>
    <t>宿州市埇桥区国家现代农业示范区供热配套管网项目</t>
  </si>
  <si>
    <t>埇桥区住建局 高方松</t>
  </si>
  <si>
    <t>宿州市埇桥区兴农供销集团有限责任公司 王敏</t>
  </si>
  <si>
    <t>现代农业园</t>
  </si>
  <si>
    <t>项目拟新建蒸汽供热管道约8.6 公里,包括1根DN300 管道和1 根 DN200 管道，安装管道沿线相关配套设施。其中，DN300管道长约6.3 公里，起于新206国道与北三环路交汇处，沿北三环路铺设，连接至农业示范区的禅梅路与科学路交叉路口东北角:DN200管道长约2.3公里，连接至园区各热用户企业。</t>
  </si>
  <si>
    <t>现代农业示范园内从事农产品生产加工的企业</t>
  </si>
  <si>
    <t>通过项目实施，完善产业配套设施条件，提升园区企业承载力</t>
  </si>
  <si>
    <t>宿州市埇桥区热力管网汴河主管网项目</t>
  </si>
  <si>
    <t>顺河镇</t>
  </si>
  <si>
    <t>项目拟新建蒸汽供热管道约 7公里,安装管道沿线相关配套设施。从新G206 国道南侧采用DN300管道沿新 206 国道向南架空敷设至北三环路，服务于北三环两侧各热用户企业。</t>
  </si>
  <si>
    <t>沿线从事农产品生产加工的企业</t>
  </si>
  <si>
    <t>和美乡村建设</t>
  </si>
  <si>
    <t>埇桥区人居办 钱程</t>
  </si>
  <si>
    <t>符离镇清水村、曹村镇小山口村</t>
  </si>
  <si>
    <t>包括新建、改扩建村内道路等</t>
  </si>
  <si>
    <t>符离镇清水村、曹村镇小山口村村民</t>
  </si>
  <si>
    <t>通过项目实施，改善村内基础设施条件</t>
  </si>
  <si>
    <t>通过项目实施，改善村内基础设施条件，方便群众生产生活，提升群众满意度</t>
  </si>
  <si>
    <t>农村饮水水质检测</t>
  </si>
  <si>
    <t>埇桥区水利局 胡长斌</t>
  </si>
  <si>
    <t>对全区农村水厂水质进行检测，提升水质合格率，确保农村饮水安全</t>
  </si>
  <si>
    <t>农村群众</t>
  </si>
  <si>
    <t>通过项目实施，及时开展农村水厂水质检测，提升水质合格率</t>
  </si>
  <si>
    <t>2.人居环境整治</t>
  </si>
  <si>
    <t>埇桥区村级污水处理设施运维项目</t>
  </si>
  <si>
    <t>埇桥区生态环境分局高坡</t>
  </si>
  <si>
    <t>安徽安泽环境科技有限公司孟振</t>
  </si>
  <si>
    <t>续建</t>
  </si>
  <si>
    <t>埇桥区50个乡村污水处理及配套管网设施运营维护等</t>
  </si>
  <si>
    <t>通过项目实施，确保农村污水处理设备正常运转，改善农村人居环境。</t>
  </si>
  <si>
    <t>通过项目实施，改善农村人居环境，提升群众满意度。</t>
  </si>
  <si>
    <t>2025年埇桥区乡镇政府驻地污水处理厂运营维护项目</t>
  </si>
  <si>
    <t>埇桥区生态环境分局　　　　　　　高坡</t>
  </si>
  <si>
    <t>埇桥区19个镇政府驻地污水处理厂厂区及管网设施运营维护等</t>
  </si>
  <si>
    <t>全区镇建成区居民及周边村农村居民</t>
  </si>
  <si>
    <t>2025年农村黑臭水体治理项目</t>
  </si>
  <si>
    <t>对全区19个镇、街道的黑臭水体进行整治，建设内容包括：污水收集处理工程、清淤工程、水生态提升工程。</t>
  </si>
  <si>
    <t>黑臭水体所在村村民</t>
  </si>
  <si>
    <t>通过控源截污、清淤疏浚、生态修复，提高水质，改善农村人居环境</t>
  </si>
  <si>
    <t>加大农村环境治理力度，改善农村人居环境，提高就业群众收入，提升群众满意度。</t>
  </si>
  <si>
    <t>大营镇污水处理厂扩容项目</t>
  </si>
  <si>
    <t>大营镇污水处理厂扩容700T/日</t>
  </si>
  <si>
    <t>大营镇镇区范围及周边村村民</t>
  </si>
  <si>
    <t>通过项目实施，确保大营镇镇区范围及周边村农村污水得到集中收集处理，改善农村人居环境。</t>
  </si>
  <si>
    <t>永镇镇污水处理厂扩容项目</t>
  </si>
  <si>
    <t>永镇镇污水处理厂扩容500T/日</t>
  </si>
  <si>
    <t>永镇镇镇区范围及周边村村民</t>
  </si>
  <si>
    <t>通过项目实施，确保永镇镇镇区范围及周边村农村污水得到集中收集处理，改善农村人居环境。</t>
  </si>
  <si>
    <t>北杨寨行管区污水处理厂扩容项目</t>
  </si>
  <si>
    <t>北杨寨行管区污水处理厂扩容500T/日</t>
  </si>
  <si>
    <t>北杨寨行管区镇区范围及周边村村民</t>
  </si>
  <si>
    <t>通过项目实施，确保北杨寨行管区镇区范围及周边村农村污水得到集中收集处理，改善农村人居环境。</t>
  </si>
  <si>
    <t>埇桥区农村生活垃圾清扫收运处理项目</t>
  </si>
  <si>
    <t>埇桥区住建局高方松</t>
  </si>
  <si>
    <t>全区各镇</t>
  </si>
  <si>
    <t>全区农村生活垃圾清扫收运处理</t>
  </si>
  <si>
    <t>全区农村居民</t>
  </si>
  <si>
    <t>农村生活垃圾无害化处理率达到100%；该项目涉及28个镇（街道），实现74个脱贫村全覆盖，改善镇容村貌</t>
  </si>
  <si>
    <t>对全区28个镇（街道）的生活垃圾进行清扫收运处理，减少生活垃圾对埇桥区农村自然环境和人居环境的污染，改善农村人居环境</t>
  </si>
  <si>
    <t>埇桥区农村公厕管护项目</t>
  </si>
  <si>
    <t>农村公厕管护资金，每座公厕每年2000元，共3438余座公厕</t>
  </si>
  <si>
    <t>通过公厕保洁、维修、粪污抽运以及资源化利用等管护项目的实施，引导群众广泛参与，带动群众增收，逐步培养群众的健康卫生生活习惯。</t>
  </si>
  <si>
    <t>埇桥区2025年水环境整治项目</t>
  </si>
  <si>
    <t>埇桥区水利局胡长斌</t>
  </si>
  <si>
    <t>对15条河道、6座水库及1处湖泊开展巡查、保洁，水域面积约5000平方米，清理枯草垃圾等</t>
  </si>
  <si>
    <t>100万人</t>
  </si>
  <si>
    <t>通过项目实施实现涉水垃圾日产日清，营造良好的水生态环境</t>
  </si>
  <si>
    <t>通过项目实施，达到水面清洁、河岸整洁和群众满意，通过设置就业岗位吸纳群众就业</t>
  </si>
  <si>
    <t>埇桥区农村公路管护项目</t>
  </si>
  <si>
    <t>埇桥区交通局 曹鹏程</t>
  </si>
  <si>
    <t>埇桥区县乡村三级农村公路管护</t>
  </si>
  <si>
    <t>大于50万人口</t>
  </si>
  <si>
    <t>提高农村公路管养维护水平，确保道路畅通，农村群众出行条件持续改善。</t>
  </si>
  <si>
    <t>通过开展农村公路管养维护，确保道路畅通，方便群众出行，提高群众满意度。</t>
  </si>
  <si>
    <t>山前水库、纪湖水库清淤工程</t>
  </si>
  <si>
    <t>改建</t>
  </si>
  <si>
    <t>褚兰镇、解集镇</t>
  </si>
  <si>
    <t>山前水库清淤约5万立方米，纪湖水库清淤约12万立方米。</t>
  </si>
  <si>
    <t>褚兰镇、解集镇桥桂村村民</t>
  </si>
  <si>
    <t>通过项目实施，扩大水库库区应有的调蓄供水能力，改善区域生态环境。</t>
  </si>
  <si>
    <t>通过项目实施，充分发挥水库防洪、蓄水、美化环境的综合功能，保障人民生命财产安全。</t>
  </si>
  <si>
    <t>长山套水库、前杨水库降等后续工程措施项目</t>
  </si>
  <si>
    <t>夹沟镇、解集镇</t>
  </si>
  <si>
    <t>长山套水库疏浚尾水渠道约500m，降低大坝高度，整理坝坡等；前杨水库溢洪道扩挖并进行护砌，堰上修建桥梁，整理坝坡等。</t>
  </si>
  <si>
    <t>夹沟镇湖疃村、解集镇桥桂村村民</t>
  </si>
  <si>
    <t>通过项目实施，充分发挥其防洪、蓄水、美化环境的综合功能，改善区域生态环境。</t>
  </si>
  <si>
    <t>芦岭镇八里沟、大廖沟和支河镇五号沟清淤工程</t>
  </si>
  <si>
    <t>芦岭镇、支河镇</t>
  </si>
  <si>
    <t>八里沟清淤长度4600米、清淤量50600立方米，大廖沟清淤长度1500米、清淤量6450立方米。五号沟清淤长度3100米。</t>
  </si>
  <si>
    <t>芦岭镇桥口村、支河镇村民</t>
  </si>
  <si>
    <t>通过项目实施，确保河道畅通无阻，增强抗旱排涝能力。</t>
  </si>
  <si>
    <t>通过项目实施，确保河道畅通，方便群众开展农业生产活动，提升群众满意度。</t>
  </si>
  <si>
    <t>四、巩固三保障成果</t>
  </si>
  <si>
    <t>1.教育</t>
  </si>
  <si>
    <t>埇桥区2025年雨露计划补助</t>
  </si>
  <si>
    <t>埇桥区教体局刘运远</t>
  </si>
  <si>
    <t>发放雨露计划补助2670人（5340）人次，补助标准每人1500元/生/学期</t>
  </si>
  <si>
    <t>5000余人次</t>
  </si>
  <si>
    <t>减轻脱贫家庭（含监测帮扶对象家庭）教育负担，为每位符合条件的学生提供1500元/学期的补助，引导和支持脱贫家庭新成长劳动力接受职业教育，培养技能型人才。</t>
  </si>
  <si>
    <t>为脱贫家庭（含监测帮扶对象家庭）子女教育提供财政支持，引导和支持脱贫家庭新成长劳动力接受职业教育</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</si>
</sst>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_);[Red]\(0\)"/>
    <numFmt numFmtId="179" formatCode="0.000_ "/>
    <numFmt numFmtId="180" formatCode="&quot;大店镇&quot;@"/>
    <numFmt numFmtId="181" formatCode="0.0_ "/>
  </numFmts>
  <fonts count="33">
    <font>
      <sz val="11"/>
      <color theme="1"/>
      <name val="宋体"/>
      <charset val="134"/>
      <scheme val="minor"/>
    </font>
    <font>
      <sz val="12"/>
      <color rgb="FFFF0000"/>
      <name val="仿宋"/>
      <charset val="134"/>
    </font>
    <font>
      <sz val="10"/>
      <name val="宋体"/>
      <charset val="134"/>
    </font>
    <font>
      <sz val="12"/>
      <name val="宋体"/>
      <charset val="134"/>
    </font>
    <font>
      <b/>
      <sz val="12"/>
      <name val="仿宋"/>
      <charset val="134"/>
    </font>
    <font>
      <b/>
      <sz val="22"/>
      <name val="宋体"/>
      <charset val="134"/>
    </font>
    <font>
      <b/>
      <sz val="22"/>
      <name val="方正小标宋简体"/>
      <charset val="134"/>
    </font>
    <font>
      <b/>
      <sz val="10"/>
      <name val="宋体"/>
      <charset val="134"/>
    </font>
    <font>
      <sz val="10"/>
      <name val="宋体"/>
      <charset val="134"/>
      <scheme val="minor"/>
    </font>
    <font>
      <sz val="12"/>
      <name val="仿宋"/>
      <charset val="134"/>
    </font>
    <font>
      <sz val="12"/>
      <name val="仿宋"/>
      <charset val="0"/>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0" fillId="0" borderId="0">
      <alignment vertical="center"/>
    </xf>
    <xf numFmtId="0" fontId="3" fillId="0" borderId="0"/>
    <xf numFmtId="0" fontId="0"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0"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2"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1" fillId="0" borderId="0"/>
    <xf numFmtId="0" fontId="0" fillId="0" borderId="0">
      <alignment vertical="center"/>
    </xf>
  </cellStyleXfs>
  <cellXfs count="56">
    <xf numFmtId="0" fontId="0" fillId="0" borderId="0" xfId="0">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2" fillId="0" borderId="0" xfId="79" applyFont="1" applyFill="1" applyAlignment="1"/>
    <xf numFmtId="0" fontId="2" fillId="0" borderId="0" xfId="79" applyFont="1" applyFill="1" applyAlignment="1">
      <alignment horizontal="left" vertical="center"/>
    </xf>
    <xf numFmtId="0" fontId="2" fillId="0" borderId="0" xfId="79" applyFont="1" applyFill="1" applyAlignment="1">
      <alignment horizontal="center" vertical="center" wrapText="1"/>
    </xf>
    <xf numFmtId="0" fontId="2" fillId="0" borderId="0" xfId="79"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Alignment="1">
      <alignment vertical="center"/>
    </xf>
    <xf numFmtId="0" fontId="2" fillId="0" borderId="0" xfId="79" applyFont="1" applyFill="1" applyAlignment="1">
      <alignment vertical="center" wrapText="1"/>
    </xf>
    <xf numFmtId="0" fontId="4" fillId="0" borderId="0" xfId="79" applyFont="1" applyFill="1" applyBorder="1" applyAlignment="1">
      <alignment vertical="center" wrapText="1"/>
    </xf>
    <xf numFmtId="0" fontId="5" fillId="0" borderId="3" xfId="184" applyNumberFormat="1" applyFont="1" applyFill="1" applyBorder="1" applyAlignment="1">
      <alignment horizontal="center" vertical="center" wrapText="1"/>
    </xf>
    <xf numFmtId="0" fontId="6" fillId="0" borderId="3" xfId="184" applyNumberFormat="1" applyFont="1" applyFill="1" applyBorder="1" applyAlignment="1">
      <alignment horizontal="center" vertical="center" wrapText="1"/>
    </xf>
    <xf numFmtId="0" fontId="7" fillId="0" borderId="1" xfId="184" applyFont="1" applyFill="1" applyBorder="1" applyAlignment="1">
      <alignment horizontal="center" vertical="center" wrapText="1"/>
    </xf>
    <xf numFmtId="0" fontId="7" fillId="0" borderId="1" xfId="79" applyFont="1" applyFill="1" applyBorder="1" applyAlignment="1">
      <alignment horizontal="center" vertical="center" wrapText="1"/>
    </xf>
    <xf numFmtId="0" fontId="8" fillId="0" borderId="1" xfId="79" applyFont="1" applyFill="1" applyBorder="1" applyAlignment="1">
      <alignment horizontal="center" vertical="center" wrapText="1"/>
    </xf>
    <xf numFmtId="0" fontId="9" fillId="0" borderId="1" xfId="79"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186" applyFont="1" applyFill="1" applyBorder="1" applyAlignment="1">
      <alignment horizontal="center" vertical="center" wrapText="1"/>
    </xf>
    <xf numFmtId="0" fontId="9" fillId="0" borderId="1" xfId="79"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79" applyNumberFormat="1" applyFont="1" applyFill="1" applyBorder="1" applyAlignment="1" applyProtection="1">
      <alignment horizontal="center" vertical="center" wrapText="1"/>
    </xf>
    <xf numFmtId="0" fontId="9" fillId="0" borderId="1" xfId="79" applyFont="1" applyFill="1" applyBorder="1" applyAlignment="1" applyProtection="1">
      <alignment horizontal="center" vertical="center" wrapText="1"/>
    </xf>
    <xf numFmtId="176" fontId="9" fillId="0" borderId="1" xfId="79" applyNumberFormat="1" applyFont="1" applyFill="1" applyBorder="1" applyAlignment="1">
      <alignment horizontal="center" vertical="center" wrapText="1"/>
    </xf>
    <xf numFmtId="0" fontId="2" fillId="0" borderId="0" xfId="79" applyFont="1" applyFill="1" applyBorder="1" applyAlignment="1">
      <alignment vertical="center" wrapText="1"/>
    </xf>
    <xf numFmtId="177" fontId="7" fillId="0" borderId="1" xfId="184" applyNumberFormat="1" applyFont="1" applyFill="1" applyBorder="1" applyAlignment="1">
      <alignment horizontal="center" vertical="center" wrapText="1"/>
    </xf>
    <xf numFmtId="177" fontId="4" fillId="0" borderId="1" xfId="184" applyNumberFormat="1" applyFont="1" applyFill="1" applyBorder="1" applyAlignment="1">
      <alignment horizontal="center" vertical="center" wrapText="1"/>
    </xf>
    <xf numFmtId="178" fontId="7" fillId="0" borderId="1" xfId="79" applyNumberFormat="1" applyFont="1" applyFill="1" applyBorder="1" applyAlignment="1">
      <alignment horizontal="center" vertical="center" wrapText="1"/>
    </xf>
    <xf numFmtId="176" fontId="8" fillId="0" borderId="1" xfId="79"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179" fontId="9" fillId="0" borderId="1" xfId="79" applyNumberFormat="1" applyFont="1" applyFill="1" applyBorder="1" applyAlignment="1">
      <alignment horizontal="center" vertical="center" wrapText="1"/>
    </xf>
    <xf numFmtId="0" fontId="9" fillId="0" borderId="1" xfId="81" applyFont="1" applyFill="1" applyBorder="1" applyAlignment="1">
      <alignment horizontal="center" vertical="center"/>
    </xf>
    <xf numFmtId="0" fontId="9" fillId="0" borderId="1" xfId="81" applyNumberFormat="1" applyFont="1" applyFill="1" applyBorder="1" applyAlignment="1">
      <alignment horizontal="center" vertical="center"/>
    </xf>
    <xf numFmtId="0" fontId="9" fillId="0" borderId="1" xfId="184" applyFont="1" applyFill="1" applyBorder="1" applyAlignment="1">
      <alignment horizontal="center" vertical="center" wrapText="1"/>
    </xf>
    <xf numFmtId="0" fontId="9" fillId="0" borderId="1" xfId="184" applyNumberFormat="1" applyFont="1" applyFill="1" applyBorder="1" applyAlignment="1">
      <alignment horizontal="center" vertical="center" wrapText="1"/>
    </xf>
    <xf numFmtId="0" fontId="9" fillId="0" borderId="1" xfId="81" applyFont="1" applyFill="1" applyBorder="1" applyAlignment="1">
      <alignment horizontal="center" vertical="center" wrapText="1"/>
    </xf>
    <xf numFmtId="49" fontId="9" fillId="0" borderId="1" xfId="79"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180" fontId="9" fillId="0" borderId="1" xfId="79" applyNumberFormat="1" applyFont="1" applyFill="1" applyBorder="1" applyAlignment="1">
      <alignment horizontal="center" vertical="center" wrapText="1"/>
    </xf>
    <xf numFmtId="180" fontId="9" fillId="0" borderId="1" xfId="184" applyNumberFormat="1" applyFont="1" applyFill="1" applyBorder="1" applyAlignment="1">
      <alignment horizontal="center" vertical="center" wrapText="1"/>
    </xf>
    <xf numFmtId="180" fontId="9" fillId="0" borderId="1" xfId="0" applyNumberFormat="1" applyFont="1" applyFill="1" applyBorder="1" applyAlignment="1">
      <alignment horizontal="center" vertical="center" wrapText="1" shrinkToFit="1"/>
    </xf>
    <xf numFmtId="57" fontId="9" fillId="0" borderId="1" xfId="79"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10" fillId="0" borderId="1" xfId="0" applyFont="1" applyFill="1" applyBorder="1" applyAlignment="1" applyProtection="1">
      <alignment horizontal="center" vertical="center" wrapText="1"/>
    </xf>
    <xf numFmtId="0" fontId="9" fillId="0" borderId="1" xfId="0"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181" fontId="9" fillId="0" borderId="1" xfId="0" applyNumberFormat="1" applyFont="1" applyFill="1" applyBorder="1" applyAlignment="1">
      <alignment horizontal="center" vertical="center" wrapText="1"/>
    </xf>
    <xf numFmtId="0" fontId="9" fillId="0" borderId="1" xfId="78" applyFont="1" applyFill="1" applyBorder="1" applyAlignment="1">
      <alignment horizontal="center" vertical="center" wrapText="1"/>
    </xf>
    <xf numFmtId="0" fontId="9" fillId="0" borderId="1" xfId="184" applyFont="1" applyFill="1" applyBorder="1" applyAlignment="1" applyProtection="1">
      <alignment horizontal="center" vertical="center" wrapText="1"/>
    </xf>
    <xf numFmtId="0" fontId="2" fillId="0" borderId="1" xfId="79" applyFont="1" applyFill="1" applyBorder="1" applyAlignment="1">
      <alignment horizontal="center" vertical="center" wrapText="1"/>
    </xf>
    <xf numFmtId="0" fontId="3" fillId="0" borderId="1" xfId="0" applyFont="1" applyFill="1" applyBorder="1" applyAlignment="1">
      <alignment vertical="center"/>
    </xf>
    <xf numFmtId="0" fontId="7" fillId="0" borderId="1" xfId="79" applyNumberFormat="1" applyFont="1" applyFill="1" applyBorder="1" applyAlignment="1">
      <alignment horizontal="center" vertical="center" wrapText="1"/>
    </xf>
    <xf numFmtId="0" fontId="9" fillId="0" borderId="1" xfId="79" applyFont="1" applyFill="1" applyBorder="1" applyAlignment="1">
      <alignment horizontal="center" vertical="center"/>
    </xf>
    <xf numFmtId="0" fontId="9" fillId="0" borderId="1" xfId="79" applyNumberFormat="1" applyFont="1" applyFill="1" applyBorder="1" applyAlignment="1">
      <alignment horizontal="center" vertical="center"/>
    </xf>
  </cellXfs>
  <cellStyles count="18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44" xfId="50"/>
    <cellStyle name="常规 39" xfId="51"/>
    <cellStyle name="e鯪9Y_x000b_ 5 2" xfId="52"/>
    <cellStyle name="常规 31 2" xfId="53"/>
    <cellStyle name="常规 26 2" xfId="54"/>
    <cellStyle name="常规 109" xfId="55"/>
    <cellStyle name="e鯪9Y_x005f_x000b_" xfId="56"/>
    <cellStyle name="常规 6" xfId="57"/>
    <cellStyle name="_ET_STYLE_NoName_00_" xfId="58"/>
    <cellStyle name="常规 31" xfId="59"/>
    <cellStyle name="常规 26" xfId="60"/>
    <cellStyle name="e鯪9Y_x000b_ 5" xfId="61"/>
    <cellStyle name="常规 107" xfId="62"/>
    <cellStyle name="常规 53 2" xfId="63"/>
    <cellStyle name="e鯪9Y_x000b_" xfId="64"/>
    <cellStyle name="e鯪9Y_x000b_ 2" xfId="65"/>
    <cellStyle name="常规 18" xfId="66"/>
    <cellStyle name="e鯪9Y_x000b_ 2 2" xfId="67"/>
    <cellStyle name="e鯪9Y_x000b_ 4" xfId="68"/>
    <cellStyle name="e鯪9Y_x000b_ 5 2 2" xfId="69"/>
    <cellStyle name="常规 20" xfId="70"/>
    <cellStyle name="常规 105" xfId="71"/>
    <cellStyle name="常规 111" xfId="72"/>
    <cellStyle name="常规 36 2" xfId="73"/>
    <cellStyle name="常规 41 2" xfId="74"/>
    <cellStyle name="常规 18 2" xfId="75"/>
    <cellStyle name="常规 19" xfId="76"/>
    <cellStyle name="常规 24"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2 2 3" xfId="88"/>
    <cellStyle name="常规 38" xfId="89"/>
    <cellStyle name="常规 2 2 3 2" xfId="90"/>
    <cellStyle name="常规 38 2" xfId="91"/>
    <cellStyle name="常规 2 2 3 2 2" xfId="92"/>
    <cellStyle name="常规 2 3 2" xfId="93"/>
    <cellStyle name="常规 92" xfId="94"/>
    <cellStyle name="常规 2 3 2 2" xfId="95"/>
    <cellStyle name="常规 2 3 2 2 2" xfId="96"/>
    <cellStyle name="常规 2 8" xfId="97"/>
    <cellStyle name="常规 24 2" xfId="98"/>
    <cellStyle name="常规 25" xfId="99"/>
    <cellStyle name="常规 30" xfId="100"/>
    <cellStyle name="常规 25 2" xfId="101"/>
    <cellStyle name="常规 30 2" xfId="102"/>
    <cellStyle name="常规 27" xfId="103"/>
    <cellStyle name="常规 32" xfId="104"/>
    <cellStyle name="常规 28" xfId="105"/>
    <cellStyle name="常规 62 2" xfId="106"/>
    <cellStyle name="常规 28 2" xfId="107"/>
    <cellStyle name="常规 29" xfId="108"/>
    <cellStyle name="常规 34" xfId="109"/>
    <cellStyle name="常规 29 2" xfId="110"/>
    <cellStyle name="常规 34 2" xfId="111"/>
    <cellStyle name="常规 3" xfId="112"/>
    <cellStyle name="常规 3 5 2" xfId="113"/>
    <cellStyle name="常规 3 5 2 2" xfId="114"/>
    <cellStyle name="常规 32 2" xfId="115"/>
    <cellStyle name="常规 35" xfId="116"/>
    <cellStyle name="常规 40" xfId="117"/>
    <cellStyle name="常规 35 2" xfId="118"/>
    <cellStyle name="常规 36" xfId="119"/>
    <cellStyle name="常规 41" xfId="120"/>
    <cellStyle name="常规 39 2" xfId="121"/>
    <cellStyle name="常规 44 2" xfId="122"/>
    <cellStyle name="常规 4" xfId="123"/>
    <cellStyle name="常规 45" xfId="124"/>
    <cellStyle name="常规 50" xfId="125"/>
    <cellStyle name="常规 45 2" xfId="126"/>
    <cellStyle name="常规 46" xfId="127"/>
    <cellStyle name="常规 51" xfId="128"/>
    <cellStyle name="常规 47" xfId="129"/>
    <cellStyle name="常规 52" xfId="130"/>
    <cellStyle name="常规 49" xfId="131"/>
    <cellStyle name="常规 54" xfId="132"/>
    <cellStyle name="常规 5" xfId="133"/>
    <cellStyle name="常规 52 2" xfId="134"/>
    <cellStyle name="常规 53" xfId="135"/>
    <cellStyle name="常规 56" xfId="136"/>
    <cellStyle name="常规 61" xfId="137"/>
    <cellStyle name="常规 56 2" xfId="138"/>
    <cellStyle name="常规 61 2" xfId="139"/>
    <cellStyle name="常规 57" xfId="140"/>
    <cellStyle name="常规 62" xfId="141"/>
    <cellStyle name="常规 58" xfId="142"/>
    <cellStyle name="常规 63" xfId="143"/>
    <cellStyle name="常规 6 2" xfId="144"/>
    <cellStyle name="常规 6 2 2" xfId="145"/>
    <cellStyle name="常规 60" xfId="146"/>
    <cellStyle name="常规 60 2" xfId="147"/>
    <cellStyle name="常规 63 2" xfId="148"/>
    <cellStyle name="常规 83" xfId="149"/>
    <cellStyle name="常规 64" xfId="150"/>
    <cellStyle name="常规 64 2" xfId="151"/>
    <cellStyle name="常规 66" xfId="152"/>
    <cellStyle name="常规 71" xfId="153"/>
    <cellStyle name="常规 67" xfId="154"/>
    <cellStyle name="常规 72" xfId="155"/>
    <cellStyle name="常规 68" xfId="156"/>
    <cellStyle name="常规 73" xfId="157"/>
    <cellStyle name="常规 69" xfId="158"/>
    <cellStyle name="常规 74"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88" xfId="174"/>
    <cellStyle name="常规 93" xfId="175"/>
    <cellStyle name="常规 89" xfId="176"/>
    <cellStyle name="常规 94"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 name="常规 10" xfId="186"/>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42"/>
  <sheetViews>
    <sheetView tabSelected="1" workbookViewId="0">
      <pane ySplit="4" topLeftCell="A335" activePane="bottomLeft" state="frozen"/>
      <selection/>
      <selection pane="bottomLeft" activeCell="A2" sqref="A2:O2"/>
    </sheetView>
  </sheetViews>
  <sheetFormatPr defaultColWidth="9" defaultRowHeight="12"/>
  <cols>
    <col min="1" max="1" width="20.875" style="9" customWidth="1"/>
    <col min="2" max="2" width="36.625" style="5" customWidth="1"/>
    <col min="3" max="3" width="22.25" style="5" customWidth="1"/>
    <col min="4" max="4" width="26.375" style="5" customWidth="1"/>
    <col min="5" max="5" width="9.25" style="5" customWidth="1"/>
    <col min="6" max="6" width="18.625" style="5" customWidth="1"/>
    <col min="7" max="7" width="8.625" style="5" customWidth="1"/>
    <col min="8" max="8" width="47.125" style="5" customWidth="1"/>
    <col min="9" max="9" width="8.25" style="5" customWidth="1"/>
    <col min="10" max="10" width="9.875" style="5" customWidth="1"/>
    <col min="11" max="11" width="9.375" style="5" customWidth="1"/>
    <col min="12" max="12" width="15" style="5" customWidth="1"/>
    <col min="13" max="13" width="29.25" style="9" customWidth="1"/>
    <col min="14" max="14" width="23.25" style="9" customWidth="1"/>
    <col min="15" max="15" width="8" style="9" customWidth="1"/>
    <col min="16" max="16384" width="9" style="9"/>
  </cols>
  <sheetData>
    <row r="1" ht="24" customHeight="1" spans="1:15">
      <c r="A1" s="10" t="s">
        <v>0</v>
      </c>
      <c r="B1" s="6"/>
      <c r="C1" s="6"/>
      <c r="D1" s="6"/>
      <c r="E1" s="6"/>
      <c r="F1" s="6"/>
      <c r="G1" s="6"/>
      <c r="H1" s="6"/>
      <c r="I1" s="6"/>
      <c r="J1" s="6"/>
      <c r="K1" s="6"/>
      <c r="L1" s="6"/>
      <c r="M1" s="25"/>
      <c r="N1" s="25"/>
      <c r="O1" s="25"/>
    </row>
    <row r="2" s="3" customFormat="1" ht="27" spans="1:15">
      <c r="A2" s="11" t="s">
        <v>1</v>
      </c>
      <c r="B2" s="12"/>
      <c r="C2" s="12"/>
      <c r="D2" s="12"/>
      <c r="E2" s="12"/>
      <c r="F2" s="12"/>
      <c r="G2" s="12"/>
      <c r="H2" s="12"/>
      <c r="I2" s="12"/>
      <c r="J2" s="12"/>
      <c r="K2" s="12"/>
      <c r="L2" s="12"/>
      <c r="M2" s="12"/>
      <c r="N2" s="12"/>
      <c r="O2" s="12"/>
    </row>
    <row r="3" s="4" customFormat="1" ht="25" customHeight="1" spans="1:15">
      <c r="A3" s="13" t="s">
        <v>2</v>
      </c>
      <c r="B3" s="13" t="s">
        <v>3</v>
      </c>
      <c r="C3" s="13" t="s">
        <v>4</v>
      </c>
      <c r="D3" s="13" t="s">
        <v>5</v>
      </c>
      <c r="E3" s="13" t="s">
        <v>6</v>
      </c>
      <c r="F3" s="13" t="s">
        <v>7</v>
      </c>
      <c r="G3" s="13" t="s">
        <v>8</v>
      </c>
      <c r="H3" s="13" t="s">
        <v>9</v>
      </c>
      <c r="I3" s="13" t="s">
        <v>10</v>
      </c>
      <c r="J3" s="13"/>
      <c r="K3" s="13"/>
      <c r="L3" s="26" t="s">
        <v>11</v>
      </c>
      <c r="M3" s="27" t="s">
        <v>12</v>
      </c>
      <c r="N3" s="27" t="s">
        <v>13</v>
      </c>
      <c r="O3" s="28" t="s">
        <v>14</v>
      </c>
    </row>
    <row r="4" s="4" customFormat="1" ht="25" customHeight="1" spans="1:15">
      <c r="A4" s="13"/>
      <c r="B4" s="13"/>
      <c r="C4" s="13"/>
      <c r="D4" s="13"/>
      <c r="E4" s="13"/>
      <c r="F4" s="13"/>
      <c r="G4" s="13"/>
      <c r="H4" s="13"/>
      <c r="I4" s="13" t="s">
        <v>15</v>
      </c>
      <c r="J4" s="13" t="s">
        <v>16</v>
      </c>
      <c r="K4" s="13" t="s">
        <v>17</v>
      </c>
      <c r="L4" s="26"/>
      <c r="M4" s="27"/>
      <c r="N4" s="27"/>
      <c r="O4" s="28"/>
    </row>
    <row r="5" s="5" customFormat="1" ht="33" customHeight="1" spans="1:15">
      <c r="A5" s="14" t="s">
        <v>18</v>
      </c>
      <c r="B5" s="15"/>
      <c r="C5" s="15"/>
      <c r="D5" s="15"/>
      <c r="E5" s="15"/>
      <c r="F5" s="15"/>
      <c r="G5" s="15"/>
      <c r="H5" s="15"/>
      <c r="I5" s="15"/>
      <c r="J5" s="15"/>
      <c r="K5" s="15"/>
      <c r="L5" s="15"/>
      <c r="M5" s="29"/>
      <c r="N5" s="29"/>
      <c r="O5" s="15"/>
    </row>
    <row r="6" s="5" customFormat="1" ht="57" spans="1:15">
      <c r="A6" s="14" t="s">
        <v>19</v>
      </c>
      <c r="B6" s="16" t="s">
        <v>20</v>
      </c>
      <c r="C6" s="16" t="s">
        <v>21</v>
      </c>
      <c r="D6" s="16" t="s">
        <v>22</v>
      </c>
      <c r="E6" s="16" t="s">
        <v>23</v>
      </c>
      <c r="F6" s="16" t="s">
        <v>24</v>
      </c>
      <c r="G6" s="16" t="s">
        <v>25</v>
      </c>
      <c r="H6" s="17" t="s">
        <v>26</v>
      </c>
      <c r="I6" s="16">
        <v>20</v>
      </c>
      <c r="J6" s="16">
        <f>I6</f>
        <v>20</v>
      </c>
      <c r="K6" s="16"/>
      <c r="L6" s="17" t="s">
        <v>27</v>
      </c>
      <c r="M6" s="30" t="s">
        <v>28</v>
      </c>
      <c r="N6" s="30" t="s">
        <v>29</v>
      </c>
      <c r="O6" s="16"/>
    </row>
    <row r="7" s="5" customFormat="1" ht="57" spans="1:15">
      <c r="A7" s="14"/>
      <c r="B7" s="16" t="s">
        <v>30</v>
      </c>
      <c r="C7" s="16" t="s">
        <v>21</v>
      </c>
      <c r="D7" s="16" t="s">
        <v>22</v>
      </c>
      <c r="E7" s="16" t="s">
        <v>23</v>
      </c>
      <c r="F7" s="16" t="s">
        <v>31</v>
      </c>
      <c r="G7" s="16" t="s">
        <v>25</v>
      </c>
      <c r="H7" s="17" t="s">
        <v>32</v>
      </c>
      <c r="I7" s="16">
        <v>16</v>
      </c>
      <c r="J7" s="16">
        <f t="shared" ref="J7:J70" si="0">I7</f>
        <v>16</v>
      </c>
      <c r="K7" s="16"/>
      <c r="L7" s="19" t="s">
        <v>33</v>
      </c>
      <c r="M7" s="30" t="s">
        <v>28</v>
      </c>
      <c r="N7" s="30" t="s">
        <v>29</v>
      </c>
      <c r="O7" s="16"/>
    </row>
    <row r="8" s="5" customFormat="1" ht="57" spans="1:15">
      <c r="A8" s="14"/>
      <c r="B8" s="16" t="s">
        <v>34</v>
      </c>
      <c r="C8" s="16" t="s">
        <v>21</v>
      </c>
      <c r="D8" s="16" t="s">
        <v>22</v>
      </c>
      <c r="E8" s="16" t="s">
        <v>23</v>
      </c>
      <c r="F8" s="16" t="s">
        <v>35</v>
      </c>
      <c r="G8" s="16" t="s">
        <v>25</v>
      </c>
      <c r="H8" s="17" t="s">
        <v>26</v>
      </c>
      <c r="I8" s="16">
        <v>30</v>
      </c>
      <c r="J8" s="16">
        <f t="shared" si="0"/>
        <v>30</v>
      </c>
      <c r="K8" s="16"/>
      <c r="L8" s="19" t="s">
        <v>27</v>
      </c>
      <c r="M8" s="30" t="s">
        <v>28</v>
      </c>
      <c r="N8" s="30" t="s">
        <v>29</v>
      </c>
      <c r="O8" s="16"/>
    </row>
    <row r="9" s="5" customFormat="1" ht="57" spans="1:15">
      <c r="A9" s="14"/>
      <c r="B9" s="16" t="s">
        <v>36</v>
      </c>
      <c r="C9" s="16" t="s">
        <v>21</v>
      </c>
      <c r="D9" s="16" t="s">
        <v>22</v>
      </c>
      <c r="E9" s="16" t="s">
        <v>23</v>
      </c>
      <c r="F9" s="16" t="s">
        <v>37</v>
      </c>
      <c r="G9" s="16" t="s">
        <v>25</v>
      </c>
      <c r="H9" s="17" t="s">
        <v>38</v>
      </c>
      <c r="I9" s="16">
        <v>6.9</v>
      </c>
      <c r="J9" s="16">
        <f t="shared" si="0"/>
        <v>6.9</v>
      </c>
      <c r="K9" s="16"/>
      <c r="L9" s="19" t="s">
        <v>39</v>
      </c>
      <c r="M9" s="30" t="s">
        <v>28</v>
      </c>
      <c r="N9" s="30" t="s">
        <v>29</v>
      </c>
      <c r="O9" s="16"/>
    </row>
    <row r="10" s="5" customFormat="1" ht="57" spans="1:15">
      <c r="A10" s="14"/>
      <c r="B10" s="16" t="s">
        <v>40</v>
      </c>
      <c r="C10" s="16" t="s">
        <v>21</v>
      </c>
      <c r="D10" s="16" t="s">
        <v>22</v>
      </c>
      <c r="E10" s="16" t="s">
        <v>23</v>
      </c>
      <c r="F10" s="16" t="s">
        <v>41</v>
      </c>
      <c r="G10" s="16" t="s">
        <v>25</v>
      </c>
      <c r="H10" s="17" t="s">
        <v>42</v>
      </c>
      <c r="I10" s="16">
        <v>2.7</v>
      </c>
      <c r="J10" s="16">
        <f t="shared" si="0"/>
        <v>2.7</v>
      </c>
      <c r="K10" s="16"/>
      <c r="L10" s="19" t="s">
        <v>43</v>
      </c>
      <c r="M10" s="30" t="s">
        <v>28</v>
      </c>
      <c r="N10" s="30" t="s">
        <v>29</v>
      </c>
      <c r="O10" s="16"/>
    </row>
    <row r="11" s="5" customFormat="1" ht="57" spans="1:15">
      <c r="A11" s="14"/>
      <c r="B11" s="16" t="s">
        <v>44</v>
      </c>
      <c r="C11" s="16" t="s">
        <v>21</v>
      </c>
      <c r="D11" s="16" t="s">
        <v>22</v>
      </c>
      <c r="E11" s="16" t="s">
        <v>23</v>
      </c>
      <c r="F11" s="18" t="s">
        <v>45</v>
      </c>
      <c r="G11" s="16" t="s">
        <v>25</v>
      </c>
      <c r="H11" s="17" t="s">
        <v>32</v>
      </c>
      <c r="I11" s="16">
        <v>9</v>
      </c>
      <c r="J11" s="16">
        <f t="shared" si="0"/>
        <v>9</v>
      </c>
      <c r="K11" s="16"/>
      <c r="L11" s="19" t="s">
        <v>33</v>
      </c>
      <c r="M11" s="30" t="s">
        <v>28</v>
      </c>
      <c r="N11" s="30" t="s">
        <v>29</v>
      </c>
      <c r="O11" s="16"/>
    </row>
    <row r="12" s="5" customFormat="1" ht="57" spans="1:15">
      <c r="A12" s="14"/>
      <c r="B12" s="16" t="s">
        <v>46</v>
      </c>
      <c r="C12" s="16" t="s">
        <v>21</v>
      </c>
      <c r="D12" s="16" t="s">
        <v>22</v>
      </c>
      <c r="E12" s="16" t="s">
        <v>23</v>
      </c>
      <c r="F12" s="16" t="s">
        <v>47</v>
      </c>
      <c r="G12" s="16" t="s">
        <v>25</v>
      </c>
      <c r="H12" s="17" t="s">
        <v>48</v>
      </c>
      <c r="I12" s="16">
        <v>16</v>
      </c>
      <c r="J12" s="16">
        <f t="shared" si="0"/>
        <v>16</v>
      </c>
      <c r="K12" s="16"/>
      <c r="L12" s="19" t="s">
        <v>49</v>
      </c>
      <c r="M12" s="30" t="s">
        <v>28</v>
      </c>
      <c r="N12" s="30" t="s">
        <v>29</v>
      </c>
      <c r="O12" s="16"/>
    </row>
    <row r="13" s="5" customFormat="1" ht="57" spans="1:15">
      <c r="A13" s="14"/>
      <c r="B13" s="16" t="s">
        <v>50</v>
      </c>
      <c r="C13" s="16" t="s">
        <v>21</v>
      </c>
      <c r="D13" s="16" t="s">
        <v>22</v>
      </c>
      <c r="E13" s="16" t="s">
        <v>23</v>
      </c>
      <c r="F13" s="16" t="s">
        <v>51</v>
      </c>
      <c r="G13" s="16" t="s">
        <v>25</v>
      </c>
      <c r="H13" s="17" t="s">
        <v>32</v>
      </c>
      <c r="I13" s="17">
        <v>9</v>
      </c>
      <c r="J13" s="16">
        <f t="shared" si="0"/>
        <v>9</v>
      </c>
      <c r="K13" s="16"/>
      <c r="L13" s="19" t="s">
        <v>33</v>
      </c>
      <c r="M13" s="30" t="s">
        <v>28</v>
      </c>
      <c r="N13" s="30" t="s">
        <v>29</v>
      </c>
      <c r="O13" s="16"/>
    </row>
    <row r="14" s="5" customFormat="1" ht="57" spans="1:15">
      <c r="A14" s="14"/>
      <c r="B14" s="16" t="s">
        <v>52</v>
      </c>
      <c r="C14" s="16" t="s">
        <v>21</v>
      </c>
      <c r="D14" s="16" t="s">
        <v>22</v>
      </c>
      <c r="E14" s="16" t="s">
        <v>23</v>
      </c>
      <c r="F14" s="16" t="s">
        <v>53</v>
      </c>
      <c r="G14" s="16" t="s">
        <v>25</v>
      </c>
      <c r="H14" s="17" t="s">
        <v>54</v>
      </c>
      <c r="I14" s="16">
        <v>30</v>
      </c>
      <c r="J14" s="16">
        <f t="shared" si="0"/>
        <v>30</v>
      </c>
      <c r="K14" s="16"/>
      <c r="L14" s="19" t="s">
        <v>55</v>
      </c>
      <c r="M14" s="30" t="s">
        <v>28</v>
      </c>
      <c r="N14" s="30" t="s">
        <v>29</v>
      </c>
      <c r="O14" s="16"/>
    </row>
    <row r="15" s="5" customFormat="1" ht="57" spans="1:15">
      <c r="A15" s="14"/>
      <c r="B15" s="16" t="s">
        <v>56</v>
      </c>
      <c r="C15" s="16" t="s">
        <v>21</v>
      </c>
      <c r="D15" s="16" t="s">
        <v>22</v>
      </c>
      <c r="E15" s="16" t="s">
        <v>23</v>
      </c>
      <c r="F15" s="16" t="s">
        <v>57</v>
      </c>
      <c r="G15" s="16" t="s">
        <v>25</v>
      </c>
      <c r="H15" s="17" t="s">
        <v>58</v>
      </c>
      <c r="I15" s="16">
        <v>30</v>
      </c>
      <c r="J15" s="16">
        <f t="shared" si="0"/>
        <v>30</v>
      </c>
      <c r="K15" s="16"/>
      <c r="L15" s="19" t="s">
        <v>59</v>
      </c>
      <c r="M15" s="30" t="s">
        <v>28</v>
      </c>
      <c r="N15" s="30" t="s">
        <v>29</v>
      </c>
      <c r="O15" s="16"/>
    </row>
    <row r="16" s="5" customFormat="1" ht="57" spans="1:15">
      <c r="A16" s="14"/>
      <c r="B16" s="16" t="s">
        <v>60</v>
      </c>
      <c r="C16" s="16" t="s">
        <v>21</v>
      </c>
      <c r="D16" s="16" t="s">
        <v>61</v>
      </c>
      <c r="E16" s="16" t="s">
        <v>23</v>
      </c>
      <c r="F16" s="16" t="s">
        <v>62</v>
      </c>
      <c r="G16" s="16" t="s">
        <v>25</v>
      </c>
      <c r="H16" s="16" t="s">
        <v>63</v>
      </c>
      <c r="I16" s="16">
        <v>7</v>
      </c>
      <c r="J16" s="16">
        <f t="shared" si="0"/>
        <v>7</v>
      </c>
      <c r="K16" s="16"/>
      <c r="L16" s="16" t="s">
        <v>64</v>
      </c>
      <c r="M16" s="30" t="s">
        <v>28</v>
      </c>
      <c r="N16" s="30" t="s">
        <v>29</v>
      </c>
      <c r="O16" s="16"/>
    </row>
    <row r="17" s="5" customFormat="1" ht="57" spans="1:15">
      <c r="A17" s="14"/>
      <c r="B17" s="19" t="s">
        <v>65</v>
      </c>
      <c r="C17" s="16" t="s">
        <v>21</v>
      </c>
      <c r="D17" s="16" t="s">
        <v>61</v>
      </c>
      <c r="E17" s="16" t="s">
        <v>23</v>
      </c>
      <c r="F17" s="19" t="s">
        <v>66</v>
      </c>
      <c r="G17" s="16" t="s">
        <v>25</v>
      </c>
      <c r="H17" s="16" t="s">
        <v>67</v>
      </c>
      <c r="I17" s="16">
        <v>12</v>
      </c>
      <c r="J17" s="16">
        <f t="shared" si="0"/>
        <v>12</v>
      </c>
      <c r="K17" s="16"/>
      <c r="L17" s="19" t="s">
        <v>27</v>
      </c>
      <c r="M17" s="30" t="s">
        <v>28</v>
      </c>
      <c r="N17" s="30" t="s">
        <v>29</v>
      </c>
      <c r="O17" s="16"/>
    </row>
    <row r="18" s="5" customFormat="1" ht="57" spans="1:15">
      <c r="A18" s="14"/>
      <c r="B18" s="19" t="s">
        <v>68</v>
      </c>
      <c r="C18" s="16" t="s">
        <v>21</v>
      </c>
      <c r="D18" s="16" t="s">
        <v>61</v>
      </c>
      <c r="E18" s="16" t="s">
        <v>23</v>
      </c>
      <c r="F18" s="19" t="s">
        <v>69</v>
      </c>
      <c r="G18" s="16" t="s">
        <v>25</v>
      </c>
      <c r="H18" s="16" t="s">
        <v>70</v>
      </c>
      <c r="I18" s="16">
        <v>9</v>
      </c>
      <c r="J18" s="16">
        <f t="shared" si="0"/>
        <v>9</v>
      </c>
      <c r="K18" s="16"/>
      <c r="L18" s="19" t="s">
        <v>71</v>
      </c>
      <c r="M18" s="30" t="s">
        <v>28</v>
      </c>
      <c r="N18" s="30" t="s">
        <v>29</v>
      </c>
      <c r="O18" s="16"/>
    </row>
    <row r="19" s="5" customFormat="1" ht="57" spans="1:15">
      <c r="A19" s="14"/>
      <c r="B19" s="19" t="s">
        <v>72</v>
      </c>
      <c r="C19" s="16" t="s">
        <v>21</v>
      </c>
      <c r="D19" s="16" t="s">
        <v>61</v>
      </c>
      <c r="E19" s="16" t="s">
        <v>23</v>
      </c>
      <c r="F19" s="19" t="s">
        <v>73</v>
      </c>
      <c r="G19" s="16" t="s">
        <v>25</v>
      </c>
      <c r="H19" s="16" t="s">
        <v>74</v>
      </c>
      <c r="I19" s="16">
        <v>18.04</v>
      </c>
      <c r="J19" s="16">
        <f t="shared" si="0"/>
        <v>18.04</v>
      </c>
      <c r="K19" s="16"/>
      <c r="L19" s="19" t="s">
        <v>75</v>
      </c>
      <c r="M19" s="30" t="s">
        <v>28</v>
      </c>
      <c r="N19" s="30" t="s">
        <v>29</v>
      </c>
      <c r="O19" s="16"/>
    </row>
    <row r="20" s="5" customFormat="1" ht="57" spans="1:15">
      <c r="A20" s="14"/>
      <c r="B20" s="19" t="s">
        <v>76</v>
      </c>
      <c r="C20" s="16" t="s">
        <v>21</v>
      </c>
      <c r="D20" s="16" t="s">
        <v>61</v>
      </c>
      <c r="E20" s="16" t="s">
        <v>23</v>
      </c>
      <c r="F20" s="19" t="s">
        <v>77</v>
      </c>
      <c r="G20" s="16" t="s">
        <v>25</v>
      </c>
      <c r="H20" s="16" t="s">
        <v>78</v>
      </c>
      <c r="I20" s="16">
        <v>14.8</v>
      </c>
      <c r="J20" s="16">
        <f t="shared" si="0"/>
        <v>14.8</v>
      </c>
      <c r="K20" s="16"/>
      <c r="L20" s="19" t="s">
        <v>79</v>
      </c>
      <c r="M20" s="30" t="s">
        <v>28</v>
      </c>
      <c r="N20" s="30" t="s">
        <v>29</v>
      </c>
      <c r="O20" s="16"/>
    </row>
    <row r="21" s="5" customFormat="1" ht="57" spans="1:15">
      <c r="A21" s="14"/>
      <c r="B21" s="19" t="s">
        <v>80</v>
      </c>
      <c r="C21" s="16" t="s">
        <v>21</v>
      </c>
      <c r="D21" s="16" t="s">
        <v>61</v>
      </c>
      <c r="E21" s="16" t="s">
        <v>23</v>
      </c>
      <c r="F21" s="19" t="s">
        <v>81</v>
      </c>
      <c r="G21" s="16" t="s">
        <v>25</v>
      </c>
      <c r="H21" s="16" t="s">
        <v>82</v>
      </c>
      <c r="I21" s="16">
        <v>4.35</v>
      </c>
      <c r="J21" s="16">
        <f t="shared" si="0"/>
        <v>4.35</v>
      </c>
      <c r="K21" s="16"/>
      <c r="L21" s="19" t="s">
        <v>83</v>
      </c>
      <c r="M21" s="30" t="s">
        <v>28</v>
      </c>
      <c r="N21" s="30" t="s">
        <v>29</v>
      </c>
      <c r="O21" s="16"/>
    </row>
    <row r="22" s="5" customFormat="1" ht="57" spans="1:15">
      <c r="A22" s="14"/>
      <c r="B22" s="19" t="s">
        <v>84</v>
      </c>
      <c r="C22" s="16" t="s">
        <v>21</v>
      </c>
      <c r="D22" s="16" t="s">
        <v>61</v>
      </c>
      <c r="E22" s="16" t="s">
        <v>23</v>
      </c>
      <c r="F22" s="19" t="s">
        <v>85</v>
      </c>
      <c r="G22" s="16" t="s">
        <v>25</v>
      </c>
      <c r="H22" s="16" t="s">
        <v>67</v>
      </c>
      <c r="I22" s="16">
        <v>10.24</v>
      </c>
      <c r="J22" s="16">
        <f t="shared" si="0"/>
        <v>10.24</v>
      </c>
      <c r="K22" s="16"/>
      <c r="L22" s="19" t="s">
        <v>27</v>
      </c>
      <c r="M22" s="30" t="s">
        <v>28</v>
      </c>
      <c r="N22" s="30" t="s">
        <v>29</v>
      </c>
      <c r="O22" s="16"/>
    </row>
    <row r="23" s="5" customFormat="1" ht="57" spans="1:15">
      <c r="A23" s="14"/>
      <c r="B23" s="19" t="s">
        <v>86</v>
      </c>
      <c r="C23" s="16" t="s">
        <v>21</v>
      </c>
      <c r="D23" s="16" t="s">
        <v>61</v>
      </c>
      <c r="E23" s="16" t="s">
        <v>23</v>
      </c>
      <c r="F23" s="19" t="s">
        <v>87</v>
      </c>
      <c r="G23" s="16" t="s">
        <v>25</v>
      </c>
      <c r="H23" s="16" t="s">
        <v>88</v>
      </c>
      <c r="I23" s="16">
        <v>21.3</v>
      </c>
      <c r="J23" s="16">
        <f t="shared" si="0"/>
        <v>21.3</v>
      </c>
      <c r="K23" s="16"/>
      <c r="L23" s="19" t="s">
        <v>89</v>
      </c>
      <c r="M23" s="30" t="s">
        <v>28</v>
      </c>
      <c r="N23" s="30" t="s">
        <v>29</v>
      </c>
      <c r="O23" s="16"/>
    </row>
    <row r="24" s="5" customFormat="1" ht="57" spans="1:15">
      <c r="A24" s="14"/>
      <c r="B24" s="19" t="s">
        <v>90</v>
      </c>
      <c r="C24" s="16" t="s">
        <v>21</v>
      </c>
      <c r="D24" s="16" t="s">
        <v>61</v>
      </c>
      <c r="E24" s="16" t="s">
        <v>23</v>
      </c>
      <c r="F24" s="19" t="s">
        <v>91</v>
      </c>
      <c r="G24" s="16" t="s">
        <v>25</v>
      </c>
      <c r="H24" s="16" t="s">
        <v>67</v>
      </c>
      <c r="I24" s="16">
        <v>11</v>
      </c>
      <c r="J24" s="16">
        <f t="shared" si="0"/>
        <v>11</v>
      </c>
      <c r="K24" s="16"/>
      <c r="L24" s="19" t="s">
        <v>27</v>
      </c>
      <c r="M24" s="30" t="s">
        <v>28</v>
      </c>
      <c r="N24" s="30" t="s">
        <v>29</v>
      </c>
      <c r="O24" s="16"/>
    </row>
    <row r="25" s="5" customFormat="1" ht="57" spans="1:15">
      <c r="A25" s="14"/>
      <c r="B25" s="16" t="s">
        <v>92</v>
      </c>
      <c r="C25" s="16" t="s">
        <v>21</v>
      </c>
      <c r="D25" s="16" t="s">
        <v>93</v>
      </c>
      <c r="E25" s="16" t="s">
        <v>23</v>
      </c>
      <c r="F25" s="16" t="s">
        <v>94</v>
      </c>
      <c r="G25" s="16" t="s">
        <v>25</v>
      </c>
      <c r="H25" s="16" t="s">
        <v>67</v>
      </c>
      <c r="I25" s="16">
        <v>13</v>
      </c>
      <c r="J25" s="16">
        <f t="shared" si="0"/>
        <v>13</v>
      </c>
      <c r="K25" s="16"/>
      <c r="L25" s="19" t="s">
        <v>27</v>
      </c>
      <c r="M25" s="30" t="s">
        <v>28</v>
      </c>
      <c r="N25" s="30" t="s">
        <v>29</v>
      </c>
      <c r="O25" s="16"/>
    </row>
    <row r="26" s="5" customFormat="1" ht="57" spans="1:15">
      <c r="A26" s="14"/>
      <c r="B26" s="16" t="s">
        <v>95</v>
      </c>
      <c r="C26" s="16" t="s">
        <v>21</v>
      </c>
      <c r="D26" s="16" t="s">
        <v>93</v>
      </c>
      <c r="E26" s="16" t="s">
        <v>23</v>
      </c>
      <c r="F26" s="16" t="s">
        <v>96</v>
      </c>
      <c r="G26" s="16" t="s">
        <v>25</v>
      </c>
      <c r="H26" s="16" t="s">
        <v>97</v>
      </c>
      <c r="I26" s="16">
        <v>14.93</v>
      </c>
      <c r="J26" s="16">
        <f t="shared" si="0"/>
        <v>14.93</v>
      </c>
      <c r="K26" s="16"/>
      <c r="L26" s="16" t="s">
        <v>49</v>
      </c>
      <c r="M26" s="30" t="s">
        <v>28</v>
      </c>
      <c r="N26" s="30" t="s">
        <v>29</v>
      </c>
      <c r="O26" s="16"/>
    </row>
    <row r="27" s="5" customFormat="1" ht="57" spans="1:15">
      <c r="A27" s="14"/>
      <c r="B27" s="19" t="s">
        <v>98</v>
      </c>
      <c r="C27" s="16" t="s">
        <v>21</v>
      </c>
      <c r="D27" s="16" t="s">
        <v>93</v>
      </c>
      <c r="E27" s="16" t="s">
        <v>23</v>
      </c>
      <c r="F27" s="16" t="s">
        <v>99</v>
      </c>
      <c r="G27" s="16" t="s">
        <v>25</v>
      </c>
      <c r="H27" s="16" t="s">
        <v>100</v>
      </c>
      <c r="I27" s="16">
        <v>8.9</v>
      </c>
      <c r="J27" s="16">
        <f t="shared" si="0"/>
        <v>8.9</v>
      </c>
      <c r="K27" s="16"/>
      <c r="L27" s="19" t="s">
        <v>33</v>
      </c>
      <c r="M27" s="30" t="s">
        <v>28</v>
      </c>
      <c r="N27" s="30" t="s">
        <v>29</v>
      </c>
      <c r="O27" s="16"/>
    </row>
    <row r="28" s="5" customFormat="1" ht="57" spans="1:15">
      <c r="A28" s="14"/>
      <c r="B28" s="19" t="s">
        <v>101</v>
      </c>
      <c r="C28" s="16" t="s">
        <v>21</v>
      </c>
      <c r="D28" s="16" t="s">
        <v>93</v>
      </c>
      <c r="E28" s="16" t="s">
        <v>23</v>
      </c>
      <c r="F28" s="16" t="s">
        <v>102</v>
      </c>
      <c r="G28" s="16" t="s">
        <v>25</v>
      </c>
      <c r="H28" s="16" t="s">
        <v>103</v>
      </c>
      <c r="I28" s="16">
        <v>15</v>
      </c>
      <c r="J28" s="16">
        <f t="shared" si="0"/>
        <v>15</v>
      </c>
      <c r="K28" s="16"/>
      <c r="L28" s="19" t="s">
        <v>104</v>
      </c>
      <c r="M28" s="30" t="s">
        <v>28</v>
      </c>
      <c r="N28" s="30" t="s">
        <v>29</v>
      </c>
      <c r="O28" s="16"/>
    </row>
    <row r="29" s="5" customFormat="1" ht="57" spans="1:15">
      <c r="A29" s="14"/>
      <c r="B29" s="19" t="s">
        <v>105</v>
      </c>
      <c r="C29" s="16" t="s">
        <v>21</v>
      </c>
      <c r="D29" s="16" t="s">
        <v>93</v>
      </c>
      <c r="E29" s="16" t="s">
        <v>23</v>
      </c>
      <c r="F29" s="16" t="s">
        <v>106</v>
      </c>
      <c r="G29" s="16" t="s">
        <v>25</v>
      </c>
      <c r="H29" s="16" t="s">
        <v>78</v>
      </c>
      <c r="I29" s="16">
        <v>17.1</v>
      </c>
      <c r="J29" s="16">
        <f t="shared" si="0"/>
        <v>17.1</v>
      </c>
      <c r="K29" s="16"/>
      <c r="L29" s="19" t="s">
        <v>79</v>
      </c>
      <c r="M29" s="30" t="s">
        <v>28</v>
      </c>
      <c r="N29" s="30" t="s">
        <v>29</v>
      </c>
      <c r="O29" s="16"/>
    </row>
    <row r="30" s="5" customFormat="1" ht="57" spans="1:15">
      <c r="A30" s="14"/>
      <c r="B30" s="19" t="s">
        <v>107</v>
      </c>
      <c r="C30" s="16" t="s">
        <v>21</v>
      </c>
      <c r="D30" s="16" t="s">
        <v>93</v>
      </c>
      <c r="E30" s="16" t="s">
        <v>23</v>
      </c>
      <c r="F30" s="16" t="s">
        <v>108</v>
      </c>
      <c r="G30" s="16" t="s">
        <v>25</v>
      </c>
      <c r="H30" s="16" t="s">
        <v>109</v>
      </c>
      <c r="I30" s="16">
        <v>6.21</v>
      </c>
      <c r="J30" s="16">
        <f t="shared" si="0"/>
        <v>6.21</v>
      </c>
      <c r="K30" s="16"/>
      <c r="L30" s="19" t="s">
        <v>110</v>
      </c>
      <c r="M30" s="30" t="s">
        <v>28</v>
      </c>
      <c r="N30" s="30" t="s">
        <v>29</v>
      </c>
      <c r="O30" s="16"/>
    </row>
    <row r="31" s="5" customFormat="1" ht="57" spans="1:15">
      <c r="A31" s="14"/>
      <c r="B31" s="19" t="s">
        <v>111</v>
      </c>
      <c r="C31" s="16" t="s">
        <v>21</v>
      </c>
      <c r="D31" s="16" t="s">
        <v>93</v>
      </c>
      <c r="E31" s="16" t="s">
        <v>23</v>
      </c>
      <c r="F31" s="16" t="s">
        <v>112</v>
      </c>
      <c r="G31" s="16" t="s">
        <v>25</v>
      </c>
      <c r="H31" s="16" t="s">
        <v>113</v>
      </c>
      <c r="I31" s="16">
        <v>9.9</v>
      </c>
      <c r="J31" s="16">
        <f t="shared" si="0"/>
        <v>9.9</v>
      </c>
      <c r="K31" s="16"/>
      <c r="L31" s="19" t="s">
        <v>114</v>
      </c>
      <c r="M31" s="30" t="s">
        <v>28</v>
      </c>
      <c r="N31" s="30" t="s">
        <v>29</v>
      </c>
      <c r="O31" s="16"/>
    </row>
    <row r="32" s="5" customFormat="1" ht="57" spans="1:15">
      <c r="A32" s="14"/>
      <c r="B32" s="19" t="s">
        <v>115</v>
      </c>
      <c r="C32" s="16" t="s">
        <v>21</v>
      </c>
      <c r="D32" s="16" t="s">
        <v>93</v>
      </c>
      <c r="E32" s="16" t="s">
        <v>23</v>
      </c>
      <c r="F32" s="16" t="s">
        <v>116</v>
      </c>
      <c r="G32" s="16" t="s">
        <v>25</v>
      </c>
      <c r="H32" s="16" t="s">
        <v>100</v>
      </c>
      <c r="I32" s="16">
        <v>9</v>
      </c>
      <c r="J32" s="16">
        <f t="shared" si="0"/>
        <v>9</v>
      </c>
      <c r="K32" s="16"/>
      <c r="L32" s="19" t="s">
        <v>33</v>
      </c>
      <c r="M32" s="30" t="s">
        <v>28</v>
      </c>
      <c r="N32" s="30" t="s">
        <v>29</v>
      </c>
      <c r="O32" s="16"/>
    </row>
    <row r="33" s="5" customFormat="1" ht="57" spans="1:15">
      <c r="A33" s="14"/>
      <c r="B33" s="19" t="s">
        <v>117</v>
      </c>
      <c r="C33" s="16" t="s">
        <v>21</v>
      </c>
      <c r="D33" s="16" t="s">
        <v>93</v>
      </c>
      <c r="E33" s="16" t="s">
        <v>23</v>
      </c>
      <c r="F33" s="16" t="s">
        <v>118</v>
      </c>
      <c r="G33" s="16" t="s">
        <v>25</v>
      </c>
      <c r="H33" s="16" t="s">
        <v>119</v>
      </c>
      <c r="I33" s="16">
        <v>8.62</v>
      </c>
      <c r="J33" s="16">
        <f t="shared" si="0"/>
        <v>8.62</v>
      </c>
      <c r="K33" s="16"/>
      <c r="L33" s="19" t="s">
        <v>120</v>
      </c>
      <c r="M33" s="30" t="s">
        <v>28</v>
      </c>
      <c r="N33" s="30" t="s">
        <v>29</v>
      </c>
      <c r="O33" s="16"/>
    </row>
    <row r="34" s="5" customFormat="1" ht="57" spans="1:15">
      <c r="A34" s="14"/>
      <c r="B34" s="19" t="s">
        <v>121</v>
      </c>
      <c r="C34" s="16" t="s">
        <v>21</v>
      </c>
      <c r="D34" s="16" t="s">
        <v>93</v>
      </c>
      <c r="E34" s="16" t="s">
        <v>23</v>
      </c>
      <c r="F34" s="16" t="s">
        <v>122</v>
      </c>
      <c r="G34" s="16" t="s">
        <v>25</v>
      </c>
      <c r="H34" s="16" t="s">
        <v>70</v>
      </c>
      <c r="I34" s="16">
        <v>9.8</v>
      </c>
      <c r="J34" s="16">
        <f t="shared" si="0"/>
        <v>9.8</v>
      </c>
      <c r="K34" s="16"/>
      <c r="L34" s="19" t="s">
        <v>71</v>
      </c>
      <c r="M34" s="30" t="s">
        <v>28</v>
      </c>
      <c r="N34" s="30" t="s">
        <v>29</v>
      </c>
      <c r="O34" s="16"/>
    </row>
    <row r="35" s="5" customFormat="1" ht="57" spans="1:15">
      <c r="A35" s="14"/>
      <c r="B35" s="19" t="s">
        <v>123</v>
      </c>
      <c r="C35" s="16" t="s">
        <v>21</v>
      </c>
      <c r="D35" s="16" t="s">
        <v>93</v>
      </c>
      <c r="E35" s="16" t="s">
        <v>23</v>
      </c>
      <c r="F35" s="16" t="s">
        <v>124</v>
      </c>
      <c r="G35" s="16" t="s">
        <v>25</v>
      </c>
      <c r="H35" s="16" t="s">
        <v>125</v>
      </c>
      <c r="I35" s="16">
        <v>10.5</v>
      </c>
      <c r="J35" s="16">
        <f t="shared" si="0"/>
        <v>10.5</v>
      </c>
      <c r="K35" s="16"/>
      <c r="L35" s="19" t="s">
        <v>126</v>
      </c>
      <c r="M35" s="30" t="s">
        <v>28</v>
      </c>
      <c r="N35" s="30" t="s">
        <v>29</v>
      </c>
      <c r="O35" s="16"/>
    </row>
    <row r="36" s="5" customFormat="1" ht="57" spans="1:15">
      <c r="A36" s="14"/>
      <c r="B36" s="19" t="s">
        <v>127</v>
      </c>
      <c r="C36" s="16" t="s">
        <v>21</v>
      </c>
      <c r="D36" s="16" t="s">
        <v>93</v>
      </c>
      <c r="E36" s="16" t="s">
        <v>23</v>
      </c>
      <c r="F36" s="16" t="s">
        <v>128</v>
      </c>
      <c r="G36" s="16" t="s">
        <v>25</v>
      </c>
      <c r="H36" s="16" t="s">
        <v>129</v>
      </c>
      <c r="I36" s="16">
        <v>11</v>
      </c>
      <c r="J36" s="16">
        <f t="shared" si="0"/>
        <v>11</v>
      </c>
      <c r="K36" s="16"/>
      <c r="L36" s="19" t="s">
        <v>130</v>
      </c>
      <c r="M36" s="30" t="s">
        <v>28</v>
      </c>
      <c r="N36" s="30" t="s">
        <v>29</v>
      </c>
      <c r="O36" s="16"/>
    </row>
    <row r="37" s="5" customFormat="1" ht="57" spans="1:15">
      <c r="A37" s="14"/>
      <c r="B37" s="19" t="s">
        <v>131</v>
      </c>
      <c r="C37" s="16" t="s">
        <v>21</v>
      </c>
      <c r="D37" s="16" t="s">
        <v>93</v>
      </c>
      <c r="E37" s="16" t="s">
        <v>23</v>
      </c>
      <c r="F37" s="16" t="s">
        <v>132</v>
      </c>
      <c r="G37" s="16" t="s">
        <v>25</v>
      </c>
      <c r="H37" s="16" t="s">
        <v>133</v>
      </c>
      <c r="I37" s="16">
        <v>6.8</v>
      </c>
      <c r="J37" s="16">
        <f t="shared" si="0"/>
        <v>6.8</v>
      </c>
      <c r="K37" s="16"/>
      <c r="L37" s="19" t="s">
        <v>39</v>
      </c>
      <c r="M37" s="30" t="s">
        <v>28</v>
      </c>
      <c r="N37" s="30" t="s">
        <v>29</v>
      </c>
      <c r="O37" s="16"/>
    </row>
    <row r="38" s="5" customFormat="1" ht="57" spans="1:15">
      <c r="A38" s="14"/>
      <c r="B38" s="16" t="s">
        <v>134</v>
      </c>
      <c r="C38" s="16" t="s">
        <v>21</v>
      </c>
      <c r="D38" s="16" t="s">
        <v>135</v>
      </c>
      <c r="E38" s="16" t="s">
        <v>23</v>
      </c>
      <c r="F38" s="16" t="s">
        <v>136</v>
      </c>
      <c r="G38" s="16" t="s">
        <v>25</v>
      </c>
      <c r="H38" s="16" t="s">
        <v>137</v>
      </c>
      <c r="I38" s="16">
        <v>5.7</v>
      </c>
      <c r="J38" s="16">
        <f t="shared" si="0"/>
        <v>5.7</v>
      </c>
      <c r="K38" s="16"/>
      <c r="L38" s="16" t="s">
        <v>138</v>
      </c>
      <c r="M38" s="30" t="s">
        <v>28</v>
      </c>
      <c r="N38" s="30" t="s">
        <v>29</v>
      </c>
      <c r="O38" s="31"/>
    </row>
    <row r="39" s="5" customFormat="1" ht="57" spans="1:15">
      <c r="A39" s="14"/>
      <c r="B39" s="19" t="s">
        <v>139</v>
      </c>
      <c r="C39" s="16" t="s">
        <v>21</v>
      </c>
      <c r="D39" s="16" t="s">
        <v>135</v>
      </c>
      <c r="E39" s="16" t="s">
        <v>23</v>
      </c>
      <c r="F39" s="16" t="s">
        <v>140</v>
      </c>
      <c r="G39" s="16" t="s">
        <v>25</v>
      </c>
      <c r="H39" s="16" t="s">
        <v>141</v>
      </c>
      <c r="I39" s="32">
        <v>2.7</v>
      </c>
      <c r="J39" s="16">
        <f t="shared" si="0"/>
        <v>2.7</v>
      </c>
      <c r="K39" s="16"/>
      <c r="L39" s="33" t="s">
        <v>142</v>
      </c>
      <c r="M39" s="30" t="s">
        <v>28</v>
      </c>
      <c r="N39" s="30" t="s">
        <v>29</v>
      </c>
      <c r="O39" s="31"/>
    </row>
    <row r="40" s="5" customFormat="1" ht="57" spans="1:15">
      <c r="A40" s="14"/>
      <c r="B40" s="19" t="s">
        <v>143</v>
      </c>
      <c r="C40" s="16" t="s">
        <v>21</v>
      </c>
      <c r="D40" s="16" t="s">
        <v>135</v>
      </c>
      <c r="E40" s="16" t="s">
        <v>23</v>
      </c>
      <c r="F40" s="20" t="s">
        <v>144</v>
      </c>
      <c r="G40" s="16" t="s">
        <v>25</v>
      </c>
      <c r="H40" s="20" t="s">
        <v>145</v>
      </c>
      <c r="I40" s="21">
        <v>9.34</v>
      </c>
      <c r="J40" s="16">
        <f t="shared" si="0"/>
        <v>9.34</v>
      </c>
      <c r="K40" s="16"/>
      <c r="L40" s="19" t="s">
        <v>71</v>
      </c>
      <c r="M40" s="30" t="s">
        <v>28</v>
      </c>
      <c r="N40" s="30" t="s">
        <v>29</v>
      </c>
      <c r="O40" s="31"/>
    </row>
    <row r="41" s="5" customFormat="1" ht="57" spans="1:15">
      <c r="A41" s="14"/>
      <c r="B41" s="19" t="s">
        <v>146</v>
      </c>
      <c r="C41" s="16" t="s">
        <v>21</v>
      </c>
      <c r="D41" s="16" t="s">
        <v>135</v>
      </c>
      <c r="E41" s="16" t="s">
        <v>23</v>
      </c>
      <c r="F41" s="16" t="s">
        <v>147</v>
      </c>
      <c r="G41" s="16" t="s">
        <v>25</v>
      </c>
      <c r="H41" s="16" t="s">
        <v>148</v>
      </c>
      <c r="I41" s="16">
        <v>12</v>
      </c>
      <c r="J41" s="16">
        <f t="shared" si="0"/>
        <v>12</v>
      </c>
      <c r="K41" s="16"/>
      <c r="L41" s="19" t="s">
        <v>120</v>
      </c>
      <c r="M41" s="30" t="s">
        <v>28</v>
      </c>
      <c r="N41" s="30" t="s">
        <v>29</v>
      </c>
      <c r="O41" s="31"/>
    </row>
    <row r="42" s="5" customFormat="1" ht="57" spans="1:15">
      <c r="A42" s="14"/>
      <c r="B42" s="19" t="s">
        <v>149</v>
      </c>
      <c r="C42" s="16" t="s">
        <v>21</v>
      </c>
      <c r="D42" s="16" t="s">
        <v>135</v>
      </c>
      <c r="E42" s="16" t="s">
        <v>23</v>
      </c>
      <c r="F42" s="20" t="s">
        <v>150</v>
      </c>
      <c r="G42" s="16" t="s">
        <v>25</v>
      </c>
      <c r="H42" s="20" t="s">
        <v>151</v>
      </c>
      <c r="I42" s="21">
        <v>12.5</v>
      </c>
      <c r="J42" s="16">
        <f t="shared" si="0"/>
        <v>12.5</v>
      </c>
      <c r="K42" s="16"/>
      <c r="L42" s="19" t="s">
        <v>152</v>
      </c>
      <c r="M42" s="30" t="s">
        <v>28</v>
      </c>
      <c r="N42" s="30" t="s">
        <v>29</v>
      </c>
      <c r="O42" s="31"/>
    </row>
    <row r="43" s="5" customFormat="1" ht="57" spans="1:15">
      <c r="A43" s="14"/>
      <c r="B43" s="19" t="s">
        <v>153</v>
      </c>
      <c r="C43" s="16" t="s">
        <v>21</v>
      </c>
      <c r="D43" s="16" t="s">
        <v>135</v>
      </c>
      <c r="E43" s="16" t="s">
        <v>23</v>
      </c>
      <c r="F43" s="21" t="s">
        <v>154</v>
      </c>
      <c r="G43" s="16" t="s">
        <v>25</v>
      </c>
      <c r="H43" s="20" t="s">
        <v>155</v>
      </c>
      <c r="I43" s="16">
        <v>5</v>
      </c>
      <c r="J43" s="16">
        <f t="shared" si="0"/>
        <v>5</v>
      </c>
      <c r="K43" s="16"/>
      <c r="L43" s="20" t="s">
        <v>156</v>
      </c>
      <c r="M43" s="30" t="s">
        <v>28</v>
      </c>
      <c r="N43" s="30" t="s">
        <v>29</v>
      </c>
      <c r="O43" s="31"/>
    </row>
    <row r="44" s="5" customFormat="1" ht="57" spans="1:15">
      <c r="A44" s="14"/>
      <c r="B44" s="19" t="s">
        <v>157</v>
      </c>
      <c r="C44" s="16" t="s">
        <v>21</v>
      </c>
      <c r="D44" s="16" t="s">
        <v>135</v>
      </c>
      <c r="E44" s="16" t="s">
        <v>23</v>
      </c>
      <c r="F44" s="16" t="s">
        <v>158</v>
      </c>
      <c r="G44" s="16" t="s">
        <v>25</v>
      </c>
      <c r="H44" s="16" t="s">
        <v>159</v>
      </c>
      <c r="I44" s="16">
        <v>5</v>
      </c>
      <c r="J44" s="16">
        <f t="shared" si="0"/>
        <v>5</v>
      </c>
      <c r="K44" s="16"/>
      <c r="L44" s="19" t="s">
        <v>83</v>
      </c>
      <c r="M44" s="30" t="s">
        <v>28</v>
      </c>
      <c r="N44" s="30" t="s">
        <v>29</v>
      </c>
      <c r="O44" s="31"/>
    </row>
    <row r="45" s="5" customFormat="1" ht="57" spans="1:15">
      <c r="A45" s="14"/>
      <c r="B45" s="19" t="s">
        <v>160</v>
      </c>
      <c r="C45" s="16" t="s">
        <v>21</v>
      </c>
      <c r="D45" s="16" t="s">
        <v>135</v>
      </c>
      <c r="E45" s="16" t="s">
        <v>23</v>
      </c>
      <c r="F45" s="16" t="s">
        <v>161</v>
      </c>
      <c r="G45" s="16" t="s">
        <v>25</v>
      </c>
      <c r="H45" s="16" t="s">
        <v>162</v>
      </c>
      <c r="I45" s="16">
        <v>3.34</v>
      </c>
      <c r="J45" s="16">
        <f t="shared" si="0"/>
        <v>3.34</v>
      </c>
      <c r="K45" s="16"/>
      <c r="L45" s="19" t="s">
        <v>163</v>
      </c>
      <c r="M45" s="30" t="s">
        <v>28</v>
      </c>
      <c r="N45" s="30" t="s">
        <v>29</v>
      </c>
      <c r="O45" s="31"/>
    </row>
    <row r="46" s="5" customFormat="1" ht="57" spans="1:15">
      <c r="A46" s="14"/>
      <c r="B46" s="19" t="s">
        <v>164</v>
      </c>
      <c r="C46" s="16" t="s">
        <v>21</v>
      </c>
      <c r="D46" s="16" t="s">
        <v>135</v>
      </c>
      <c r="E46" s="16" t="s">
        <v>23</v>
      </c>
      <c r="F46" s="16" t="s">
        <v>165</v>
      </c>
      <c r="G46" s="16" t="s">
        <v>25</v>
      </c>
      <c r="H46" s="16" t="s">
        <v>166</v>
      </c>
      <c r="I46" s="16">
        <v>15</v>
      </c>
      <c r="J46" s="16">
        <f t="shared" si="0"/>
        <v>15</v>
      </c>
      <c r="K46" s="16"/>
      <c r="L46" s="19" t="s">
        <v>167</v>
      </c>
      <c r="M46" s="30" t="s">
        <v>28</v>
      </c>
      <c r="N46" s="30" t="s">
        <v>29</v>
      </c>
      <c r="O46" s="31"/>
    </row>
    <row r="47" s="5" customFormat="1" ht="57" spans="1:15">
      <c r="A47" s="14"/>
      <c r="B47" s="19" t="s">
        <v>168</v>
      </c>
      <c r="C47" s="16" t="s">
        <v>21</v>
      </c>
      <c r="D47" s="16" t="s">
        <v>135</v>
      </c>
      <c r="E47" s="16" t="s">
        <v>23</v>
      </c>
      <c r="F47" s="16" t="s">
        <v>169</v>
      </c>
      <c r="G47" s="16" t="s">
        <v>25</v>
      </c>
      <c r="H47" s="16" t="s">
        <v>170</v>
      </c>
      <c r="I47" s="16">
        <v>10.8</v>
      </c>
      <c r="J47" s="16">
        <f t="shared" si="0"/>
        <v>10.8</v>
      </c>
      <c r="K47" s="16"/>
      <c r="L47" s="19" t="s">
        <v>171</v>
      </c>
      <c r="M47" s="30" t="s">
        <v>28</v>
      </c>
      <c r="N47" s="30" t="s">
        <v>29</v>
      </c>
      <c r="O47" s="31"/>
    </row>
    <row r="48" s="5" customFormat="1" ht="57" spans="1:15">
      <c r="A48" s="14"/>
      <c r="B48" s="19" t="s">
        <v>172</v>
      </c>
      <c r="C48" s="16" t="s">
        <v>21</v>
      </c>
      <c r="D48" s="16" t="s">
        <v>135</v>
      </c>
      <c r="E48" s="16" t="s">
        <v>23</v>
      </c>
      <c r="F48" s="20" t="s">
        <v>173</v>
      </c>
      <c r="G48" s="16" t="s">
        <v>25</v>
      </c>
      <c r="H48" s="20" t="s">
        <v>174</v>
      </c>
      <c r="I48" s="21">
        <v>8.32</v>
      </c>
      <c r="J48" s="16">
        <f t="shared" si="0"/>
        <v>8.32</v>
      </c>
      <c r="K48" s="16"/>
      <c r="L48" s="19" t="s">
        <v>175</v>
      </c>
      <c r="M48" s="30" t="s">
        <v>28</v>
      </c>
      <c r="N48" s="30" t="s">
        <v>29</v>
      </c>
      <c r="O48" s="31"/>
    </row>
    <row r="49" s="5" customFormat="1" ht="57" spans="1:15">
      <c r="A49" s="14"/>
      <c r="B49" s="19" t="s">
        <v>176</v>
      </c>
      <c r="C49" s="16" t="s">
        <v>21</v>
      </c>
      <c r="D49" s="16" t="s">
        <v>135</v>
      </c>
      <c r="E49" s="16" t="s">
        <v>23</v>
      </c>
      <c r="F49" s="20" t="s">
        <v>177</v>
      </c>
      <c r="G49" s="16" t="s">
        <v>25</v>
      </c>
      <c r="H49" s="20" t="s">
        <v>178</v>
      </c>
      <c r="I49" s="21">
        <v>11.8</v>
      </c>
      <c r="J49" s="16">
        <f t="shared" si="0"/>
        <v>11.8</v>
      </c>
      <c r="K49" s="16"/>
      <c r="L49" s="19" t="s">
        <v>179</v>
      </c>
      <c r="M49" s="30" t="s">
        <v>28</v>
      </c>
      <c r="N49" s="30" t="s">
        <v>29</v>
      </c>
      <c r="O49" s="31"/>
    </row>
    <row r="50" s="5" customFormat="1" ht="57" spans="1:15">
      <c r="A50" s="14"/>
      <c r="B50" s="19" t="s">
        <v>180</v>
      </c>
      <c r="C50" s="16" t="s">
        <v>21</v>
      </c>
      <c r="D50" s="16" t="s">
        <v>135</v>
      </c>
      <c r="E50" s="16" t="s">
        <v>23</v>
      </c>
      <c r="F50" s="20" t="s">
        <v>181</v>
      </c>
      <c r="G50" s="16" t="s">
        <v>25</v>
      </c>
      <c r="H50" s="20" t="s">
        <v>145</v>
      </c>
      <c r="I50" s="21">
        <v>8.77</v>
      </c>
      <c r="J50" s="16">
        <f t="shared" si="0"/>
        <v>8.77</v>
      </c>
      <c r="K50" s="16"/>
      <c r="L50" s="19" t="s">
        <v>71</v>
      </c>
      <c r="M50" s="30" t="s">
        <v>28</v>
      </c>
      <c r="N50" s="30" t="s">
        <v>29</v>
      </c>
      <c r="O50" s="31"/>
    </row>
    <row r="51" s="5" customFormat="1" ht="57" spans="1:15">
      <c r="A51" s="14"/>
      <c r="B51" s="19" t="s">
        <v>182</v>
      </c>
      <c r="C51" s="16" t="s">
        <v>21</v>
      </c>
      <c r="D51" s="16" t="s">
        <v>135</v>
      </c>
      <c r="E51" s="16" t="s">
        <v>23</v>
      </c>
      <c r="F51" s="20" t="s">
        <v>183</v>
      </c>
      <c r="G51" s="16" t="s">
        <v>25</v>
      </c>
      <c r="H51" s="20" t="s">
        <v>155</v>
      </c>
      <c r="I51" s="21">
        <v>5.6</v>
      </c>
      <c r="J51" s="16">
        <f t="shared" si="0"/>
        <v>5.6</v>
      </c>
      <c r="K51" s="16"/>
      <c r="L51" s="19" t="s">
        <v>156</v>
      </c>
      <c r="M51" s="30" t="s">
        <v>28</v>
      </c>
      <c r="N51" s="30" t="s">
        <v>29</v>
      </c>
      <c r="O51" s="31"/>
    </row>
    <row r="52" s="5" customFormat="1" ht="57" spans="1:15">
      <c r="A52" s="14"/>
      <c r="B52" s="19" t="s">
        <v>184</v>
      </c>
      <c r="C52" s="16" t="s">
        <v>21</v>
      </c>
      <c r="D52" s="16" t="s">
        <v>135</v>
      </c>
      <c r="E52" s="16" t="s">
        <v>23</v>
      </c>
      <c r="F52" s="16" t="s">
        <v>185</v>
      </c>
      <c r="G52" s="16" t="s">
        <v>25</v>
      </c>
      <c r="H52" s="16" t="s">
        <v>155</v>
      </c>
      <c r="I52" s="16">
        <v>5</v>
      </c>
      <c r="J52" s="16">
        <f t="shared" si="0"/>
        <v>5</v>
      </c>
      <c r="K52" s="16"/>
      <c r="L52" s="19" t="s">
        <v>156</v>
      </c>
      <c r="M52" s="30" t="s">
        <v>28</v>
      </c>
      <c r="N52" s="30" t="s">
        <v>29</v>
      </c>
      <c r="O52" s="31"/>
    </row>
    <row r="53" s="5" customFormat="1" ht="57" spans="1:15">
      <c r="A53" s="14"/>
      <c r="B53" s="19" t="s">
        <v>186</v>
      </c>
      <c r="C53" s="16" t="s">
        <v>21</v>
      </c>
      <c r="D53" s="16" t="s">
        <v>135</v>
      </c>
      <c r="E53" s="16" t="s">
        <v>23</v>
      </c>
      <c r="F53" s="16" t="s">
        <v>187</v>
      </c>
      <c r="G53" s="16" t="s">
        <v>25</v>
      </c>
      <c r="H53" s="21" t="s">
        <v>188</v>
      </c>
      <c r="I53" s="16">
        <v>12</v>
      </c>
      <c r="J53" s="16">
        <f t="shared" si="0"/>
        <v>12</v>
      </c>
      <c r="K53" s="16"/>
      <c r="L53" s="19" t="s">
        <v>27</v>
      </c>
      <c r="M53" s="30" t="s">
        <v>28</v>
      </c>
      <c r="N53" s="30" t="s">
        <v>29</v>
      </c>
      <c r="O53" s="31"/>
    </row>
    <row r="54" s="5" customFormat="1" ht="57" spans="1:15">
      <c r="A54" s="14"/>
      <c r="B54" s="19" t="s">
        <v>189</v>
      </c>
      <c r="C54" s="16" t="s">
        <v>21</v>
      </c>
      <c r="D54" s="16" t="s">
        <v>135</v>
      </c>
      <c r="E54" s="16" t="s">
        <v>23</v>
      </c>
      <c r="F54" s="16" t="s">
        <v>190</v>
      </c>
      <c r="G54" s="16" t="s">
        <v>25</v>
      </c>
      <c r="H54" s="16" t="s">
        <v>191</v>
      </c>
      <c r="I54" s="16">
        <v>2.7</v>
      </c>
      <c r="J54" s="16">
        <f t="shared" si="0"/>
        <v>2.7</v>
      </c>
      <c r="K54" s="16"/>
      <c r="L54" s="19" t="s">
        <v>43</v>
      </c>
      <c r="M54" s="30" t="s">
        <v>28</v>
      </c>
      <c r="N54" s="30" t="s">
        <v>29</v>
      </c>
      <c r="O54" s="31"/>
    </row>
    <row r="55" s="5" customFormat="1" ht="57" spans="1:15">
      <c r="A55" s="14"/>
      <c r="B55" s="16" t="s">
        <v>192</v>
      </c>
      <c r="C55" s="16" t="s">
        <v>21</v>
      </c>
      <c r="D55" s="16" t="s">
        <v>193</v>
      </c>
      <c r="E55" s="16" t="s">
        <v>23</v>
      </c>
      <c r="F55" s="16" t="s">
        <v>194</v>
      </c>
      <c r="G55" s="16" t="s">
        <v>25</v>
      </c>
      <c r="H55" s="16" t="s">
        <v>195</v>
      </c>
      <c r="I55" s="16">
        <v>12</v>
      </c>
      <c r="J55" s="16">
        <f t="shared" si="0"/>
        <v>12</v>
      </c>
      <c r="K55" s="16"/>
      <c r="L55" s="16" t="s">
        <v>27</v>
      </c>
      <c r="M55" s="30" t="s">
        <v>28</v>
      </c>
      <c r="N55" s="30" t="s">
        <v>29</v>
      </c>
      <c r="O55" s="31"/>
    </row>
    <row r="56" s="5" customFormat="1" ht="57" spans="1:15">
      <c r="A56" s="14"/>
      <c r="B56" s="19" t="s">
        <v>196</v>
      </c>
      <c r="C56" s="16" t="s">
        <v>21</v>
      </c>
      <c r="D56" s="16" t="s">
        <v>193</v>
      </c>
      <c r="E56" s="16" t="s">
        <v>23</v>
      </c>
      <c r="F56" s="19" t="s">
        <v>197</v>
      </c>
      <c r="G56" s="16" t="s">
        <v>25</v>
      </c>
      <c r="H56" s="16" t="s">
        <v>198</v>
      </c>
      <c r="I56" s="16">
        <v>2.42</v>
      </c>
      <c r="J56" s="16">
        <f t="shared" si="0"/>
        <v>2.42</v>
      </c>
      <c r="K56" s="16"/>
      <c r="L56" s="19" t="s">
        <v>199</v>
      </c>
      <c r="M56" s="30" t="s">
        <v>28</v>
      </c>
      <c r="N56" s="30" t="s">
        <v>29</v>
      </c>
      <c r="O56" s="31"/>
    </row>
    <row r="57" s="5" customFormat="1" ht="57" spans="1:15">
      <c r="A57" s="14"/>
      <c r="B57" s="19" t="s">
        <v>200</v>
      </c>
      <c r="C57" s="16" t="s">
        <v>21</v>
      </c>
      <c r="D57" s="16" t="s">
        <v>193</v>
      </c>
      <c r="E57" s="16" t="s">
        <v>23</v>
      </c>
      <c r="F57" s="22" t="s">
        <v>201</v>
      </c>
      <c r="G57" s="16" t="s">
        <v>25</v>
      </c>
      <c r="H57" s="23" t="s">
        <v>202</v>
      </c>
      <c r="I57" s="23">
        <v>1.2</v>
      </c>
      <c r="J57" s="16">
        <f t="shared" si="0"/>
        <v>1.2</v>
      </c>
      <c r="K57" s="16"/>
      <c r="L57" s="22" t="s">
        <v>203</v>
      </c>
      <c r="M57" s="30" t="s">
        <v>28</v>
      </c>
      <c r="N57" s="30" t="s">
        <v>29</v>
      </c>
      <c r="O57" s="31"/>
    </row>
    <row r="58" s="5" customFormat="1" ht="57" spans="1:15">
      <c r="A58" s="14"/>
      <c r="B58" s="19" t="s">
        <v>204</v>
      </c>
      <c r="C58" s="16" t="s">
        <v>21</v>
      </c>
      <c r="D58" s="16" t="s">
        <v>193</v>
      </c>
      <c r="E58" s="16" t="s">
        <v>23</v>
      </c>
      <c r="F58" s="19" t="s">
        <v>205</v>
      </c>
      <c r="G58" s="16" t="s">
        <v>25</v>
      </c>
      <c r="H58" s="24" t="s">
        <v>206</v>
      </c>
      <c r="I58" s="16">
        <v>3</v>
      </c>
      <c r="J58" s="16">
        <f t="shared" si="0"/>
        <v>3</v>
      </c>
      <c r="K58" s="16"/>
      <c r="L58" s="19" t="s">
        <v>163</v>
      </c>
      <c r="M58" s="30" t="s">
        <v>28</v>
      </c>
      <c r="N58" s="30" t="s">
        <v>29</v>
      </c>
      <c r="O58" s="31"/>
    </row>
    <row r="59" s="5" customFormat="1" ht="57" spans="1:15">
      <c r="A59" s="14"/>
      <c r="B59" s="19" t="s">
        <v>207</v>
      </c>
      <c r="C59" s="16" t="s">
        <v>21</v>
      </c>
      <c r="D59" s="16" t="s">
        <v>193</v>
      </c>
      <c r="E59" s="16" t="s">
        <v>23</v>
      </c>
      <c r="F59" s="19" t="s">
        <v>208</v>
      </c>
      <c r="G59" s="16" t="s">
        <v>25</v>
      </c>
      <c r="H59" s="24" t="s">
        <v>195</v>
      </c>
      <c r="I59" s="16">
        <v>20</v>
      </c>
      <c r="J59" s="16">
        <f t="shared" si="0"/>
        <v>20</v>
      </c>
      <c r="K59" s="16"/>
      <c r="L59" s="19" t="s">
        <v>27</v>
      </c>
      <c r="M59" s="30" t="s">
        <v>28</v>
      </c>
      <c r="N59" s="30" t="s">
        <v>29</v>
      </c>
      <c r="O59" s="31"/>
    </row>
    <row r="60" s="5" customFormat="1" ht="57" spans="1:15">
      <c r="A60" s="14"/>
      <c r="B60" s="19" t="s">
        <v>209</v>
      </c>
      <c r="C60" s="16" t="s">
        <v>21</v>
      </c>
      <c r="D60" s="16" t="s">
        <v>193</v>
      </c>
      <c r="E60" s="16" t="s">
        <v>23</v>
      </c>
      <c r="F60" s="19" t="s">
        <v>210</v>
      </c>
      <c r="G60" s="16" t="s">
        <v>25</v>
      </c>
      <c r="H60" s="24" t="s">
        <v>206</v>
      </c>
      <c r="I60" s="16">
        <v>5</v>
      </c>
      <c r="J60" s="16">
        <f t="shared" si="0"/>
        <v>5</v>
      </c>
      <c r="K60" s="16"/>
      <c r="L60" s="19" t="s">
        <v>163</v>
      </c>
      <c r="M60" s="30" t="s">
        <v>28</v>
      </c>
      <c r="N60" s="30" t="s">
        <v>29</v>
      </c>
      <c r="O60" s="31"/>
    </row>
    <row r="61" s="5" customFormat="1" ht="57" spans="1:15">
      <c r="A61" s="14"/>
      <c r="B61" s="19" t="s">
        <v>211</v>
      </c>
      <c r="C61" s="16" t="s">
        <v>21</v>
      </c>
      <c r="D61" s="16" t="s">
        <v>193</v>
      </c>
      <c r="E61" s="16" t="s">
        <v>23</v>
      </c>
      <c r="F61" s="19" t="s">
        <v>212</v>
      </c>
      <c r="G61" s="16" t="s">
        <v>25</v>
      </c>
      <c r="H61" s="24" t="s">
        <v>213</v>
      </c>
      <c r="I61" s="16">
        <v>3.9</v>
      </c>
      <c r="J61" s="16">
        <f t="shared" si="0"/>
        <v>3.9</v>
      </c>
      <c r="K61" s="16"/>
      <c r="L61" s="19" t="s">
        <v>214</v>
      </c>
      <c r="M61" s="30" t="s">
        <v>28</v>
      </c>
      <c r="N61" s="30" t="s">
        <v>29</v>
      </c>
      <c r="O61" s="31"/>
    </row>
    <row r="62" s="5" customFormat="1" ht="57" spans="1:15">
      <c r="A62" s="14"/>
      <c r="B62" s="19" t="s">
        <v>215</v>
      </c>
      <c r="C62" s="16" t="s">
        <v>21</v>
      </c>
      <c r="D62" s="16" t="s">
        <v>193</v>
      </c>
      <c r="E62" s="16" t="s">
        <v>23</v>
      </c>
      <c r="F62" s="19" t="s">
        <v>216</v>
      </c>
      <c r="G62" s="16" t="s">
        <v>25</v>
      </c>
      <c r="H62" s="16" t="s">
        <v>217</v>
      </c>
      <c r="I62" s="16">
        <v>10.5</v>
      </c>
      <c r="J62" s="16">
        <f t="shared" si="0"/>
        <v>10.5</v>
      </c>
      <c r="K62" s="16"/>
      <c r="L62" s="19" t="s">
        <v>126</v>
      </c>
      <c r="M62" s="30" t="s">
        <v>28</v>
      </c>
      <c r="N62" s="30" t="s">
        <v>29</v>
      </c>
      <c r="O62" s="31"/>
    </row>
    <row r="63" s="5" customFormat="1" ht="57" spans="1:15">
      <c r="A63" s="14"/>
      <c r="B63" s="19" t="s">
        <v>218</v>
      </c>
      <c r="C63" s="16" t="s">
        <v>21</v>
      </c>
      <c r="D63" s="16" t="s">
        <v>193</v>
      </c>
      <c r="E63" s="16" t="s">
        <v>23</v>
      </c>
      <c r="F63" s="19" t="s">
        <v>219</v>
      </c>
      <c r="G63" s="16" t="s">
        <v>25</v>
      </c>
      <c r="H63" s="16" t="s">
        <v>217</v>
      </c>
      <c r="I63" s="16">
        <v>10.5</v>
      </c>
      <c r="J63" s="16">
        <f t="shared" si="0"/>
        <v>10.5</v>
      </c>
      <c r="K63" s="16"/>
      <c r="L63" s="19" t="s">
        <v>126</v>
      </c>
      <c r="M63" s="30" t="s">
        <v>28</v>
      </c>
      <c r="N63" s="30" t="s">
        <v>29</v>
      </c>
      <c r="O63" s="31"/>
    </row>
    <row r="64" s="5" customFormat="1" ht="57" spans="1:15">
      <c r="A64" s="14"/>
      <c r="B64" s="19" t="s">
        <v>220</v>
      </c>
      <c r="C64" s="16" t="s">
        <v>21</v>
      </c>
      <c r="D64" s="16" t="s">
        <v>193</v>
      </c>
      <c r="E64" s="16" t="s">
        <v>23</v>
      </c>
      <c r="F64" s="19" t="s">
        <v>221</v>
      </c>
      <c r="G64" s="16" t="s">
        <v>25</v>
      </c>
      <c r="H64" s="16" t="s">
        <v>222</v>
      </c>
      <c r="I64" s="16">
        <v>5.9</v>
      </c>
      <c r="J64" s="16">
        <f t="shared" si="0"/>
        <v>5.9</v>
      </c>
      <c r="K64" s="16"/>
      <c r="L64" s="19" t="s">
        <v>138</v>
      </c>
      <c r="M64" s="30" t="s">
        <v>28</v>
      </c>
      <c r="N64" s="30" t="s">
        <v>29</v>
      </c>
      <c r="O64" s="31"/>
    </row>
    <row r="65" s="5" customFormat="1" ht="57" spans="1:15">
      <c r="A65" s="14"/>
      <c r="B65" s="19" t="s">
        <v>223</v>
      </c>
      <c r="C65" s="16" t="s">
        <v>21</v>
      </c>
      <c r="D65" s="16" t="s">
        <v>193</v>
      </c>
      <c r="E65" s="16" t="s">
        <v>23</v>
      </c>
      <c r="F65" s="19" t="s">
        <v>224</v>
      </c>
      <c r="G65" s="16" t="s">
        <v>25</v>
      </c>
      <c r="H65" s="16" t="s">
        <v>225</v>
      </c>
      <c r="I65" s="16">
        <v>6.1</v>
      </c>
      <c r="J65" s="16">
        <f t="shared" si="0"/>
        <v>6.1</v>
      </c>
      <c r="K65" s="16"/>
      <c r="L65" s="19" t="s">
        <v>226</v>
      </c>
      <c r="M65" s="30" t="s">
        <v>28</v>
      </c>
      <c r="N65" s="30" t="s">
        <v>29</v>
      </c>
      <c r="O65" s="31"/>
    </row>
    <row r="66" s="5" customFormat="1" ht="57" spans="1:15">
      <c r="A66" s="14"/>
      <c r="B66" s="19" t="s">
        <v>227</v>
      </c>
      <c r="C66" s="16" t="s">
        <v>21</v>
      </c>
      <c r="D66" s="16" t="s">
        <v>193</v>
      </c>
      <c r="E66" s="16" t="s">
        <v>23</v>
      </c>
      <c r="F66" s="19" t="s">
        <v>228</v>
      </c>
      <c r="G66" s="16" t="s">
        <v>25</v>
      </c>
      <c r="H66" s="16" t="s">
        <v>195</v>
      </c>
      <c r="I66" s="16">
        <v>13</v>
      </c>
      <c r="J66" s="16">
        <f t="shared" si="0"/>
        <v>13</v>
      </c>
      <c r="K66" s="16"/>
      <c r="L66" s="19" t="s">
        <v>27</v>
      </c>
      <c r="M66" s="30" t="s">
        <v>28</v>
      </c>
      <c r="N66" s="30" t="s">
        <v>29</v>
      </c>
      <c r="O66" s="31"/>
    </row>
    <row r="67" s="5" customFormat="1" ht="57" spans="1:15">
      <c r="A67" s="14"/>
      <c r="B67" s="19" t="s">
        <v>229</v>
      </c>
      <c r="C67" s="16" t="s">
        <v>21</v>
      </c>
      <c r="D67" s="16" t="s">
        <v>193</v>
      </c>
      <c r="E67" s="16" t="s">
        <v>23</v>
      </c>
      <c r="F67" s="19" t="s">
        <v>230</v>
      </c>
      <c r="G67" s="16" t="s">
        <v>25</v>
      </c>
      <c r="H67" s="16" t="s">
        <v>195</v>
      </c>
      <c r="I67" s="16">
        <v>13</v>
      </c>
      <c r="J67" s="16">
        <f t="shared" si="0"/>
        <v>13</v>
      </c>
      <c r="K67" s="16"/>
      <c r="L67" s="19" t="s">
        <v>27</v>
      </c>
      <c r="M67" s="30" t="s">
        <v>28</v>
      </c>
      <c r="N67" s="30" t="s">
        <v>29</v>
      </c>
      <c r="O67" s="31"/>
    </row>
    <row r="68" s="5" customFormat="1" ht="57" spans="1:15">
      <c r="A68" s="14"/>
      <c r="B68" s="19" t="s">
        <v>231</v>
      </c>
      <c r="C68" s="16" t="s">
        <v>21</v>
      </c>
      <c r="D68" s="16" t="s">
        <v>193</v>
      </c>
      <c r="E68" s="16" t="s">
        <v>23</v>
      </c>
      <c r="F68" s="19" t="s">
        <v>232</v>
      </c>
      <c r="G68" s="16" t="s">
        <v>25</v>
      </c>
      <c r="H68" s="16" t="s">
        <v>233</v>
      </c>
      <c r="I68" s="16">
        <v>12</v>
      </c>
      <c r="J68" s="16">
        <f t="shared" si="0"/>
        <v>12</v>
      </c>
      <c r="K68" s="16"/>
      <c r="L68" s="19" t="s">
        <v>130</v>
      </c>
      <c r="M68" s="30" t="s">
        <v>28</v>
      </c>
      <c r="N68" s="30" t="s">
        <v>29</v>
      </c>
      <c r="O68" s="31"/>
    </row>
    <row r="69" s="5" customFormat="1" ht="57" spans="1:15">
      <c r="A69" s="14"/>
      <c r="B69" s="19" t="s">
        <v>234</v>
      </c>
      <c r="C69" s="16" t="s">
        <v>21</v>
      </c>
      <c r="D69" s="16" t="s">
        <v>193</v>
      </c>
      <c r="E69" s="16" t="s">
        <v>23</v>
      </c>
      <c r="F69" s="19" t="s">
        <v>235</v>
      </c>
      <c r="G69" s="16" t="s">
        <v>25</v>
      </c>
      <c r="H69" s="16" t="s">
        <v>236</v>
      </c>
      <c r="I69" s="16">
        <v>1.6</v>
      </c>
      <c r="J69" s="16">
        <f t="shared" si="0"/>
        <v>1.6</v>
      </c>
      <c r="K69" s="16"/>
      <c r="L69" s="19" t="s">
        <v>237</v>
      </c>
      <c r="M69" s="30" t="s">
        <v>28</v>
      </c>
      <c r="N69" s="30" t="s">
        <v>29</v>
      </c>
      <c r="O69" s="31"/>
    </row>
    <row r="70" s="5" customFormat="1" ht="57" spans="1:15">
      <c r="A70" s="14"/>
      <c r="B70" s="21" t="s">
        <v>238</v>
      </c>
      <c r="C70" s="16" t="s">
        <v>21</v>
      </c>
      <c r="D70" s="16" t="s">
        <v>239</v>
      </c>
      <c r="E70" s="16" t="s">
        <v>23</v>
      </c>
      <c r="F70" s="16" t="s">
        <v>240</v>
      </c>
      <c r="G70" s="16" t="s">
        <v>25</v>
      </c>
      <c r="H70" s="16" t="s">
        <v>241</v>
      </c>
      <c r="I70" s="16">
        <v>9</v>
      </c>
      <c r="J70" s="16">
        <f t="shared" si="0"/>
        <v>9</v>
      </c>
      <c r="K70" s="16"/>
      <c r="L70" s="16" t="s">
        <v>110</v>
      </c>
      <c r="M70" s="30" t="s">
        <v>28</v>
      </c>
      <c r="N70" s="30" t="s">
        <v>29</v>
      </c>
      <c r="O70" s="31"/>
    </row>
    <row r="71" s="5" customFormat="1" ht="57" spans="1:15">
      <c r="A71" s="14"/>
      <c r="B71" s="21" t="s">
        <v>242</v>
      </c>
      <c r="C71" s="16" t="s">
        <v>21</v>
      </c>
      <c r="D71" s="16" t="s">
        <v>239</v>
      </c>
      <c r="E71" s="16" t="s">
        <v>23</v>
      </c>
      <c r="F71" s="21" t="s">
        <v>243</v>
      </c>
      <c r="G71" s="16" t="s">
        <v>25</v>
      </c>
      <c r="H71" s="21" t="s">
        <v>244</v>
      </c>
      <c r="I71" s="21">
        <v>6</v>
      </c>
      <c r="J71" s="16">
        <f t="shared" ref="J71:J134" si="1">I71</f>
        <v>6</v>
      </c>
      <c r="K71" s="16"/>
      <c r="L71" s="19" t="s">
        <v>245</v>
      </c>
      <c r="M71" s="30" t="s">
        <v>28</v>
      </c>
      <c r="N71" s="30" t="s">
        <v>29</v>
      </c>
      <c r="O71" s="31"/>
    </row>
    <row r="72" s="5" customFormat="1" ht="57" spans="1:15">
      <c r="A72" s="14"/>
      <c r="B72" s="21" t="s">
        <v>246</v>
      </c>
      <c r="C72" s="16" t="s">
        <v>21</v>
      </c>
      <c r="D72" s="16" t="s">
        <v>239</v>
      </c>
      <c r="E72" s="16" t="s">
        <v>23</v>
      </c>
      <c r="F72" s="21" t="s">
        <v>247</v>
      </c>
      <c r="G72" s="16" t="s">
        <v>25</v>
      </c>
      <c r="H72" s="21" t="s">
        <v>248</v>
      </c>
      <c r="I72" s="21">
        <v>12</v>
      </c>
      <c r="J72" s="16">
        <f t="shared" si="1"/>
        <v>12</v>
      </c>
      <c r="K72" s="16"/>
      <c r="L72" s="19" t="s">
        <v>126</v>
      </c>
      <c r="M72" s="30" t="s">
        <v>28</v>
      </c>
      <c r="N72" s="30" t="s">
        <v>29</v>
      </c>
      <c r="O72" s="31"/>
    </row>
    <row r="73" s="5" customFormat="1" ht="57" spans="1:15">
      <c r="A73" s="14"/>
      <c r="B73" s="21" t="s">
        <v>249</v>
      </c>
      <c r="C73" s="16" t="s">
        <v>21</v>
      </c>
      <c r="D73" s="16" t="s">
        <v>239</v>
      </c>
      <c r="E73" s="16" t="s">
        <v>23</v>
      </c>
      <c r="F73" s="21" t="s">
        <v>250</v>
      </c>
      <c r="G73" s="16" t="s">
        <v>25</v>
      </c>
      <c r="H73" s="21" t="s">
        <v>251</v>
      </c>
      <c r="I73" s="21">
        <v>1.8</v>
      </c>
      <c r="J73" s="16">
        <f t="shared" si="1"/>
        <v>1.8</v>
      </c>
      <c r="K73" s="16"/>
      <c r="L73" s="20" t="s">
        <v>237</v>
      </c>
      <c r="M73" s="30" t="s">
        <v>28</v>
      </c>
      <c r="N73" s="30" t="s">
        <v>29</v>
      </c>
      <c r="O73" s="31"/>
    </row>
    <row r="74" s="5" customFormat="1" ht="57" spans="1:15">
      <c r="A74" s="14"/>
      <c r="B74" s="21" t="s">
        <v>252</v>
      </c>
      <c r="C74" s="16" t="s">
        <v>21</v>
      </c>
      <c r="D74" s="16" t="s">
        <v>239</v>
      </c>
      <c r="E74" s="16" t="s">
        <v>23</v>
      </c>
      <c r="F74" s="23" t="s">
        <v>253</v>
      </c>
      <c r="G74" s="16" t="s">
        <v>25</v>
      </c>
      <c r="H74" s="23" t="s">
        <v>254</v>
      </c>
      <c r="I74" s="23">
        <v>7.155</v>
      </c>
      <c r="J74" s="16">
        <f t="shared" si="1"/>
        <v>7.155</v>
      </c>
      <c r="K74" s="16"/>
      <c r="L74" s="22" t="s">
        <v>255</v>
      </c>
      <c r="M74" s="30" t="s">
        <v>28</v>
      </c>
      <c r="N74" s="30" t="s">
        <v>29</v>
      </c>
      <c r="O74" s="31"/>
    </row>
    <row r="75" s="5" customFormat="1" ht="57" spans="1:15">
      <c r="A75" s="14"/>
      <c r="B75" s="21" t="s">
        <v>256</v>
      </c>
      <c r="C75" s="16" t="s">
        <v>21</v>
      </c>
      <c r="D75" s="16" t="s">
        <v>239</v>
      </c>
      <c r="E75" s="16" t="s">
        <v>23</v>
      </c>
      <c r="F75" s="23" t="s">
        <v>257</v>
      </c>
      <c r="G75" s="16" t="s">
        <v>25</v>
      </c>
      <c r="H75" s="23" t="s">
        <v>258</v>
      </c>
      <c r="I75" s="23">
        <v>16</v>
      </c>
      <c r="J75" s="16">
        <f t="shared" si="1"/>
        <v>16</v>
      </c>
      <c r="K75" s="16"/>
      <c r="L75" s="22" t="s">
        <v>259</v>
      </c>
      <c r="M75" s="30" t="s">
        <v>28</v>
      </c>
      <c r="N75" s="30" t="s">
        <v>29</v>
      </c>
      <c r="O75" s="31"/>
    </row>
    <row r="76" s="5" customFormat="1" ht="57" spans="1:15">
      <c r="A76" s="14"/>
      <c r="B76" s="21" t="s">
        <v>260</v>
      </c>
      <c r="C76" s="16" t="s">
        <v>21</v>
      </c>
      <c r="D76" s="16" t="s">
        <v>239</v>
      </c>
      <c r="E76" s="16" t="s">
        <v>23</v>
      </c>
      <c r="F76" s="34" t="s">
        <v>261</v>
      </c>
      <c r="G76" s="16" t="s">
        <v>25</v>
      </c>
      <c r="H76" s="23" t="s">
        <v>262</v>
      </c>
      <c r="I76" s="16">
        <v>0.68</v>
      </c>
      <c r="J76" s="16">
        <f t="shared" si="1"/>
        <v>0.68</v>
      </c>
      <c r="K76" s="16"/>
      <c r="L76" s="35" t="s">
        <v>203</v>
      </c>
      <c r="M76" s="30" t="s">
        <v>28</v>
      </c>
      <c r="N76" s="30" t="s">
        <v>29</v>
      </c>
      <c r="O76" s="31"/>
    </row>
    <row r="77" s="5" customFormat="1" ht="57" spans="1:15">
      <c r="A77" s="14"/>
      <c r="B77" s="21" t="s">
        <v>263</v>
      </c>
      <c r="C77" s="16" t="s">
        <v>21</v>
      </c>
      <c r="D77" s="16" t="s">
        <v>239</v>
      </c>
      <c r="E77" s="16" t="s">
        <v>23</v>
      </c>
      <c r="F77" s="21" t="s">
        <v>264</v>
      </c>
      <c r="G77" s="16" t="s">
        <v>25</v>
      </c>
      <c r="H77" s="21" t="s">
        <v>265</v>
      </c>
      <c r="I77" s="21">
        <v>17</v>
      </c>
      <c r="J77" s="16">
        <f t="shared" si="1"/>
        <v>17</v>
      </c>
      <c r="K77" s="16"/>
      <c r="L77" s="20" t="s">
        <v>266</v>
      </c>
      <c r="M77" s="30" t="s">
        <v>28</v>
      </c>
      <c r="N77" s="30" t="s">
        <v>29</v>
      </c>
      <c r="O77" s="31"/>
    </row>
    <row r="78" s="5" customFormat="1" ht="57" spans="1:15">
      <c r="A78" s="14"/>
      <c r="B78" s="21" t="s">
        <v>267</v>
      </c>
      <c r="C78" s="16" t="s">
        <v>21</v>
      </c>
      <c r="D78" s="16" t="s">
        <v>239</v>
      </c>
      <c r="E78" s="16" t="s">
        <v>23</v>
      </c>
      <c r="F78" s="21" t="s">
        <v>268</v>
      </c>
      <c r="G78" s="16" t="s">
        <v>25</v>
      </c>
      <c r="H78" s="21" t="s">
        <v>244</v>
      </c>
      <c r="I78" s="21">
        <v>9</v>
      </c>
      <c r="J78" s="16">
        <f t="shared" si="1"/>
        <v>9</v>
      </c>
      <c r="K78" s="16"/>
      <c r="L78" s="19" t="s">
        <v>245</v>
      </c>
      <c r="M78" s="30" t="s">
        <v>28</v>
      </c>
      <c r="N78" s="30" t="s">
        <v>29</v>
      </c>
      <c r="O78" s="31"/>
    </row>
    <row r="79" s="5" customFormat="1" ht="57" spans="1:15">
      <c r="A79" s="14"/>
      <c r="B79" s="30" t="s">
        <v>269</v>
      </c>
      <c r="C79" s="16" t="s">
        <v>21</v>
      </c>
      <c r="D79" s="16" t="s">
        <v>239</v>
      </c>
      <c r="E79" s="16" t="s">
        <v>23</v>
      </c>
      <c r="F79" s="30" t="s">
        <v>270</v>
      </c>
      <c r="G79" s="16" t="s">
        <v>25</v>
      </c>
      <c r="H79" s="30" t="s">
        <v>271</v>
      </c>
      <c r="I79" s="36">
        <v>4.8</v>
      </c>
      <c r="J79" s="16">
        <f t="shared" si="1"/>
        <v>4.8</v>
      </c>
      <c r="K79" s="16"/>
      <c r="L79" s="19" t="s">
        <v>199</v>
      </c>
      <c r="M79" s="30" t="s">
        <v>28</v>
      </c>
      <c r="N79" s="30" t="s">
        <v>29</v>
      </c>
      <c r="O79" s="31"/>
    </row>
    <row r="80" s="5" customFormat="1" ht="57" spans="1:15">
      <c r="A80" s="14"/>
      <c r="B80" s="21" t="s">
        <v>272</v>
      </c>
      <c r="C80" s="16" t="s">
        <v>21</v>
      </c>
      <c r="D80" s="16" t="s">
        <v>239</v>
      </c>
      <c r="E80" s="16" t="s">
        <v>23</v>
      </c>
      <c r="F80" s="16" t="s">
        <v>273</v>
      </c>
      <c r="G80" s="16" t="s">
        <v>25</v>
      </c>
      <c r="H80" s="16" t="s">
        <v>274</v>
      </c>
      <c r="I80" s="16">
        <v>5</v>
      </c>
      <c r="J80" s="16">
        <f t="shared" si="1"/>
        <v>5</v>
      </c>
      <c r="K80" s="16"/>
      <c r="L80" s="19" t="s">
        <v>163</v>
      </c>
      <c r="M80" s="30" t="s">
        <v>28</v>
      </c>
      <c r="N80" s="30" t="s">
        <v>29</v>
      </c>
      <c r="O80" s="31"/>
    </row>
    <row r="81" s="5" customFormat="1" ht="57" spans="1:15">
      <c r="A81" s="14"/>
      <c r="B81" s="21" t="s">
        <v>275</v>
      </c>
      <c r="C81" s="16" t="s">
        <v>21</v>
      </c>
      <c r="D81" s="16" t="s">
        <v>239</v>
      </c>
      <c r="E81" s="16" t="s">
        <v>23</v>
      </c>
      <c r="F81" s="21" t="s">
        <v>276</v>
      </c>
      <c r="G81" s="16" t="s">
        <v>25</v>
      </c>
      <c r="H81" s="21" t="s">
        <v>277</v>
      </c>
      <c r="I81" s="16">
        <v>9</v>
      </c>
      <c r="J81" s="16">
        <f t="shared" si="1"/>
        <v>9</v>
      </c>
      <c r="K81" s="16"/>
      <c r="L81" s="20" t="s">
        <v>33</v>
      </c>
      <c r="M81" s="30" t="s">
        <v>28</v>
      </c>
      <c r="N81" s="30" t="s">
        <v>29</v>
      </c>
      <c r="O81" s="31"/>
    </row>
    <row r="82" s="5" customFormat="1" ht="57" spans="1:15">
      <c r="A82" s="14"/>
      <c r="B82" s="21" t="s">
        <v>278</v>
      </c>
      <c r="C82" s="16" t="s">
        <v>21</v>
      </c>
      <c r="D82" s="16" t="s">
        <v>239</v>
      </c>
      <c r="E82" s="16" t="s">
        <v>23</v>
      </c>
      <c r="F82" s="23" t="s">
        <v>279</v>
      </c>
      <c r="G82" s="16" t="s">
        <v>25</v>
      </c>
      <c r="H82" s="23" t="s">
        <v>258</v>
      </c>
      <c r="I82" s="23">
        <v>18</v>
      </c>
      <c r="J82" s="16">
        <f t="shared" si="1"/>
        <v>18</v>
      </c>
      <c r="K82" s="16"/>
      <c r="L82" s="22" t="s">
        <v>259</v>
      </c>
      <c r="M82" s="30" t="s">
        <v>28</v>
      </c>
      <c r="N82" s="30" t="s">
        <v>29</v>
      </c>
      <c r="O82" s="31"/>
    </row>
    <row r="83" s="5" customFormat="1" ht="57" spans="1:15">
      <c r="A83" s="14"/>
      <c r="B83" s="21" t="s">
        <v>280</v>
      </c>
      <c r="C83" s="16" t="s">
        <v>21</v>
      </c>
      <c r="D83" s="16" t="s">
        <v>239</v>
      </c>
      <c r="E83" s="16" t="s">
        <v>23</v>
      </c>
      <c r="F83" s="21" t="s">
        <v>281</v>
      </c>
      <c r="G83" s="16" t="s">
        <v>25</v>
      </c>
      <c r="H83" s="23" t="s">
        <v>271</v>
      </c>
      <c r="I83" s="16">
        <v>4.88</v>
      </c>
      <c r="J83" s="16">
        <f t="shared" si="1"/>
        <v>4.88</v>
      </c>
      <c r="K83" s="16"/>
      <c r="L83" s="19" t="s">
        <v>199</v>
      </c>
      <c r="M83" s="30" t="s">
        <v>28</v>
      </c>
      <c r="N83" s="30" t="s">
        <v>29</v>
      </c>
      <c r="O83" s="31"/>
    </row>
    <row r="84" s="5" customFormat="1" ht="57" spans="1:15">
      <c r="A84" s="14"/>
      <c r="B84" s="16" t="s">
        <v>282</v>
      </c>
      <c r="C84" s="16" t="s">
        <v>21</v>
      </c>
      <c r="D84" s="16" t="s">
        <v>283</v>
      </c>
      <c r="E84" s="16" t="s">
        <v>23</v>
      </c>
      <c r="F84" s="16" t="s">
        <v>284</v>
      </c>
      <c r="G84" s="16" t="s">
        <v>25</v>
      </c>
      <c r="H84" s="34" t="s">
        <v>285</v>
      </c>
      <c r="I84" s="16">
        <v>0.9</v>
      </c>
      <c r="J84" s="16">
        <f t="shared" si="1"/>
        <v>0.9</v>
      </c>
      <c r="K84" s="16"/>
      <c r="L84" s="16" t="s">
        <v>286</v>
      </c>
      <c r="M84" s="30" t="s">
        <v>28</v>
      </c>
      <c r="N84" s="30" t="s">
        <v>29</v>
      </c>
      <c r="O84" s="31"/>
    </row>
    <row r="85" s="5" customFormat="1" ht="57" spans="1:15">
      <c r="A85" s="14"/>
      <c r="B85" s="19" t="s">
        <v>287</v>
      </c>
      <c r="C85" s="16" t="s">
        <v>21</v>
      </c>
      <c r="D85" s="16" t="s">
        <v>283</v>
      </c>
      <c r="E85" s="16" t="s">
        <v>23</v>
      </c>
      <c r="F85" s="16" t="s">
        <v>288</v>
      </c>
      <c r="G85" s="16" t="s">
        <v>25</v>
      </c>
      <c r="H85" s="34" t="s">
        <v>159</v>
      </c>
      <c r="I85" s="16">
        <v>4.2</v>
      </c>
      <c r="J85" s="16">
        <f t="shared" si="1"/>
        <v>4.2</v>
      </c>
      <c r="K85" s="16"/>
      <c r="L85" s="19" t="s">
        <v>83</v>
      </c>
      <c r="M85" s="30" t="s">
        <v>28</v>
      </c>
      <c r="N85" s="30" t="s">
        <v>29</v>
      </c>
      <c r="O85" s="31"/>
    </row>
    <row r="86" s="5" customFormat="1" ht="57" spans="1:15">
      <c r="A86" s="14"/>
      <c r="B86" s="19" t="s">
        <v>289</v>
      </c>
      <c r="C86" s="16" t="s">
        <v>21</v>
      </c>
      <c r="D86" s="16" t="s">
        <v>283</v>
      </c>
      <c r="E86" s="16" t="s">
        <v>23</v>
      </c>
      <c r="F86" s="16" t="s">
        <v>290</v>
      </c>
      <c r="G86" s="16" t="s">
        <v>25</v>
      </c>
      <c r="H86" s="34" t="s">
        <v>291</v>
      </c>
      <c r="I86" s="16">
        <v>6</v>
      </c>
      <c r="J86" s="16">
        <f t="shared" si="1"/>
        <v>6</v>
      </c>
      <c r="K86" s="16"/>
      <c r="L86" s="19" t="s">
        <v>226</v>
      </c>
      <c r="M86" s="30" t="s">
        <v>28</v>
      </c>
      <c r="N86" s="30" t="s">
        <v>29</v>
      </c>
      <c r="O86" s="31"/>
    </row>
    <row r="87" s="5" customFormat="1" ht="57" spans="1:15">
      <c r="A87" s="14"/>
      <c r="B87" s="19" t="s">
        <v>292</v>
      </c>
      <c r="C87" s="16" t="s">
        <v>21</v>
      </c>
      <c r="D87" s="16" t="s">
        <v>283</v>
      </c>
      <c r="E87" s="16" t="s">
        <v>23</v>
      </c>
      <c r="F87" s="16" t="s">
        <v>293</v>
      </c>
      <c r="G87" s="16" t="s">
        <v>25</v>
      </c>
      <c r="H87" s="34" t="s">
        <v>294</v>
      </c>
      <c r="I87" s="16">
        <v>0.6</v>
      </c>
      <c r="J87" s="16">
        <f t="shared" si="1"/>
        <v>0.6</v>
      </c>
      <c r="K87" s="16"/>
      <c r="L87" s="19" t="s">
        <v>295</v>
      </c>
      <c r="M87" s="30" t="s">
        <v>28</v>
      </c>
      <c r="N87" s="30" t="s">
        <v>29</v>
      </c>
      <c r="O87" s="31"/>
    </row>
    <row r="88" s="5" customFormat="1" ht="57" spans="1:15">
      <c r="A88" s="14"/>
      <c r="B88" s="19" t="s">
        <v>296</v>
      </c>
      <c r="C88" s="16" t="s">
        <v>21</v>
      </c>
      <c r="D88" s="16" t="s">
        <v>283</v>
      </c>
      <c r="E88" s="16" t="s">
        <v>23</v>
      </c>
      <c r="F88" s="16" t="s">
        <v>297</v>
      </c>
      <c r="G88" s="16" t="s">
        <v>25</v>
      </c>
      <c r="H88" s="34" t="s">
        <v>162</v>
      </c>
      <c r="I88" s="16">
        <v>3</v>
      </c>
      <c r="J88" s="16">
        <f t="shared" si="1"/>
        <v>3</v>
      </c>
      <c r="K88" s="16"/>
      <c r="L88" s="19" t="s">
        <v>163</v>
      </c>
      <c r="M88" s="30" t="s">
        <v>28</v>
      </c>
      <c r="N88" s="30" t="s">
        <v>29</v>
      </c>
      <c r="O88" s="31"/>
    </row>
    <row r="89" s="5" customFormat="1" ht="57" spans="1:15">
      <c r="A89" s="14"/>
      <c r="B89" s="19" t="s">
        <v>298</v>
      </c>
      <c r="C89" s="16" t="s">
        <v>21</v>
      </c>
      <c r="D89" s="16" t="s">
        <v>283</v>
      </c>
      <c r="E89" s="16" t="s">
        <v>23</v>
      </c>
      <c r="F89" s="16" t="s">
        <v>299</v>
      </c>
      <c r="G89" s="16" t="s">
        <v>25</v>
      </c>
      <c r="H89" s="34" t="s">
        <v>291</v>
      </c>
      <c r="I89" s="16">
        <v>6</v>
      </c>
      <c r="J89" s="16">
        <f t="shared" si="1"/>
        <v>6</v>
      </c>
      <c r="K89" s="16"/>
      <c r="L89" s="19" t="s">
        <v>226</v>
      </c>
      <c r="M89" s="30" t="s">
        <v>28</v>
      </c>
      <c r="N89" s="30" t="s">
        <v>29</v>
      </c>
      <c r="O89" s="31"/>
    </row>
    <row r="90" s="5" customFormat="1" ht="57" spans="1:15">
      <c r="A90" s="14"/>
      <c r="B90" s="19" t="s">
        <v>300</v>
      </c>
      <c r="C90" s="16" t="s">
        <v>21</v>
      </c>
      <c r="D90" s="16" t="s">
        <v>283</v>
      </c>
      <c r="E90" s="16" t="s">
        <v>23</v>
      </c>
      <c r="F90" s="16" t="s">
        <v>301</v>
      </c>
      <c r="G90" s="16" t="s">
        <v>25</v>
      </c>
      <c r="H90" s="34" t="s">
        <v>302</v>
      </c>
      <c r="I90" s="16">
        <v>7.5</v>
      </c>
      <c r="J90" s="16">
        <f t="shared" si="1"/>
        <v>7.5</v>
      </c>
      <c r="K90" s="16"/>
      <c r="L90" s="19" t="s">
        <v>245</v>
      </c>
      <c r="M90" s="30" t="s">
        <v>28</v>
      </c>
      <c r="N90" s="30" t="s">
        <v>29</v>
      </c>
      <c r="O90" s="31"/>
    </row>
    <row r="91" s="5" customFormat="1" ht="57" spans="1:15">
      <c r="A91" s="14"/>
      <c r="B91" s="16" t="s">
        <v>303</v>
      </c>
      <c r="C91" s="16" t="s">
        <v>21</v>
      </c>
      <c r="D91" s="34" t="s">
        <v>304</v>
      </c>
      <c r="E91" s="16" t="s">
        <v>23</v>
      </c>
      <c r="F91" s="16" t="s">
        <v>305</v>
      </c>
      <c r="G91" s="16" t="s">
        <v>25</v>
      </c>
      <c r="H91" s="34" t="s">
        <v>162</v>
      </c>
      <c r="I91" s="16">
        <v>5</v>
      </c>
      <c r="J91" s="16">
        <f t="shared" si="1"/>
        <v>5</v>
      </c>
      <c r="K91" s="16"/>
      <c r="L91" s="16" t="s">
        <v>163</v>
      </c>
      <c r="M91" s="30" t="s">
        <v>28</v>
      </c>
      <c r="N91" s="30" t="s">
        <v>29</v>
      </c>
      <c r="O91" s="31"/>
    </row>
    <row r="92" s="5" customFormat="1" ht="57" spans="1:15">
      <c r="A92" s="14"/>
      <c r="B92" s="19" t="s">
        <v>306</v>
      </c>
      <c r="C92" s="16" t="s">
        <v>21</v>
      </c>
      <c r="D92" s="34" t="s">
        <v>304</v>
      </c>
      <c r="E92" s="16" t="s">
        <v>23</v>
      </c>
      <c r="F92" s="16" t="s">
        <v>307</v>
      </c>
      <c r="G92" s="16" t="s">
        <v>25</v>
      </c>
      <c r="H92" s="16" t="s">
        <v>285</v>
      </c>
      <c r="I92" s="16">
        <v>0.9</v>
      </c>
      <c r="J92" s="16">
        <f t="shared" si="1"/>
        <v>0.9</v>
      </c>
      <c r="K92" s="16"/>
      <c r="L92" s="19" t="s">
        <v>286</v>
      </c>
      <c r="M92" s="30" t="s">
        <v>28</v>
      </c>
      <c r="N92" s="30" t="s">
        <v>29</v>
      </c>
      <c r="O92" s="31"/>
    </row>
    <row r="93" s="5" customFormat="1" ht="57" spans="1:15">
      <c r="A93" s="14"/>
      <c r="B93" s="19" t="s">
        <v>308</v>
      </c>
      <c r="C93" s="16" t="s">
        <v>21</v>
      </c>
      <c r="D93" s="34" t="s">
        <v>304</v>
      </c>
      <c r="E93" s="16" t="s">
        <v>23</v>
      </c>
      <c r="F93" s="16" t="s">
        <v>309</v>
      </c>
      <c r="G93" s="16" t="s">
        <v>25</v>
      </c>
      <c r="H93" s="16" t="s">
        <v>162</v>
      </c>
      <c r="I93" s="16">
        <v>3</v>
      </c>
      <c r="J93" s="16">
        <f t="shared" si="1"/>
        <v>3</v>
      </c>
      <c r="K93" s="16"/>
      <c r="L93" s="19" t="s">
        <v>163</v>
      </c>
      <c r="M93" s="30" t="s">
        <v>28</v>
      </c>
      <c r="N93" s="30" t="s">
        <v>29</v>
      </c>
      <c r="O93" s="31"/>
    </row>
    <row r="94" s="5" customFormat="1" ht="57" spans="1:15">
      <c r="A94" s="14"/>
      <c r="B94" s="19" t="s">
        <v>310</v>
      </c>
      <c r="C94" s="16" t="s">
        <v>21</v>
      </c>
      <c r="D94" s="34" t="s">
        <v>304</v>
      </c>
      <c r="E94" s="16" t="s">
        <v>23</v>
      </c>
      <c r="F94" s="16" t="s">
        <v>311</v>
      </c>
      <c r="G94" s="16" t="s">
        <v>25</v>
      </c>
      <c r="H94" s="34" t="s">
        <v>141</v>
      </c>
      <c r="I94" s="16">
        <v>1.84</v>
      </c>
      <c r="J94" s="16">
        <f t="shared" si="1"/>
        <v>1.84</v>
      </c>
      <c r="K94" s="16"/>
      <c r="L94" s="19" t="s">
        <v>142</v>
      </c>
      <c r="M94" s="30" t="s">
        <v>28</v>
      </c>
      <c r="N94" s="30" t="s">
        <v>29</v>
      </c>
      <c r="O94" s="31"/>
    </row>
    <row r="95" s="5" customFormat="1" ht="57" spans="1:15">
      <c r="A95" s="14"/>
      <c r="B95" s="19" t="s">
        <v>312</v>
      </c>
      <c r="C95" s="16" t="s">
        <v>21</v>
      </c>
      <c r="D95" s="34" t="s">
        <v>304</v>
      </c>
      <c r="E95" s="16" t="s">
        <v>23</v>
      </c>
      <c r="F95" s="16" t="s">
        <v>313</v>
      </c>
      <c r="G95" s="16" t="s">
        <v>25</v>
      </c>
      <c r="H95" s="16" t="s">
        <v>141</v>
      </c>
      <c r="I95" s="16">
        <v>2.1</v>
      </c>
      <c r="J95" s="16">
        <f t="shared" si="1"/>
        <v>2.1</v>
      </c>
      <c r="K95" s="16"/>
      <c r="L95" s="19" t="s">
        <v>142</v>
      </c>
      <c r="M95" s="30" t="s">
        <v>28</v>
      </c>
      <c r="N95" s="30" t="s">
        <v>29</v>
      </c>
      <c r="O95" s="31"/>
    </row>
    <row r="96" s="5" customFormat="1" ht="57" spans="1:15">
      <c r="A96" s="14"/>
      <c r="B96" s="19" t="s">
        <v>314</v>
      </c>
      <c r="C96" s="16" t="s">
        <v>21</v>
      </c>
      <c r="D96" s="34" t="s">
        <v>304</v>
      </c>
      <c r="E96" s="16" t="s">
        <v>23</v>
      </c>
      <c r="F96" s="16" t="s">
        <v>315</v>
      </c>
      <c r="G96" s="16" t="s">
        <v>25</v>
      </c>
      <c r="H96" s="16" t="s">
        <v>162</v>
      </c>
      <c r="I96" s="19">
        <v>3</v>
      </c>
      <c r="J96" s="16">
        <f t="shared" si="1"/>
        <v>3</v>
      </c>
      <c r="K96" s="16"/>
      <c r="L96" s="19" t="s">
        <v>163</v>
      </c>
      <c r="M96" s="30" t="s">
        <v>28</v>
      </c>
      <c r="N96" s="30" t="s">
        <v>29</v>
      </c>
      <c r="O96" s="31"/>
    </row>
    <row r="97" s="5" customFormat="1" ht="57" spans="1:15">
      <c r="A97" s="14"/>
      <c r="B97" s="19" t="s">
        <v>316</v>
      </c>
      <c r="C97" s="16" t="s">
        <v>21</v>
      </c>
      <c r="D97" s="34" t="s">
        <v>304</v>
      </c>
      <c r="E97" s="16" t="s">
        <v>23</v>
      </c>
      <c r="F97" s="16" t="s">
        <v>317</v>
      </c>
      <c r="G97" s="16" t="s">
        <v>25</v>
      </c>
      <c r="H97" s="16" t="s">
        <v>318</v>
      </c>
      <c r="I97" s="37">
        <v>10</v>
      </c>
      <c r="J97" s="16">
        <f t="shared" si="1"/>
        <v>10</v>
      </c>
      <c r="K97" s="16"/>
      <c r="L97" s="19" t="s">
        <v>319</v>
      </c>
      <c r="M97" s="30" t="s">
        <v>28</v>
      </c>
      <c r="N97" s="30" t="s">
        <v>29</v>
      </c>
      <c r="O97" s="31"/>
    </row>
    <row r="98" s="5" customFormat="1" ht="57" spans="1:15">
      <c r="A98" s="14"/>
      <c r="B98" s="19" t="s">
        <v>320</v>
      </c>
      <c r="C98" s="16" t="s">
        <v>21</v>
      </c>
      <c r="D98" s="34" t="s">
        <v>304</v>
      </c>
      <c r="E98" s="16" t="s">
        <v>23</v>
      </c>
      <c r="F98" s="16" t="s">
        <v>321</v>
      </c>
      <c r="G98" s="16" t="s">
        <v>25</v>
      </c>
      <c r="H98" s="16" t="s">
        <v>294</v>
      </c>
      <c r="I98" s="37">
        <v>2</v>
      </c>
      <c r="J98" s="16">
        <f t="shared" si="1"/>
        <v>2</v>
      </c>
      <c r="K98" s="16"/>
      <c r="L98" s="19" t="s">
        <v>295</v>
      </c>
      <c r="M98" s="30" t="s">
        <v>28</v>
      </c>
      <c r="N98" s="30" t="s">
        <v>29</v>
      </c>
      <c r="O98" s="31"/>
    </row>
    <row r="99" s="5" customFormat="1" ht="57" spans="1:15">
      <c r="A99" s="14"/>
      <c r="B99" s="19" t="s">
        <v>322</v>
      </c>
      <c r="C99" s="16" t="s">
        <v>21</v>
      </c>
      <c r="D99" s="34" t="s">
        <v>304</v>
      </c>
      <c r="E99" s="16" t="s">
        <v>23</v>
      </c>
      <c r="F99" s="16" t="s">
        <v>323</v>
      </c>
      <c r="G99" s="16" t="s">
        <v>25</v>
      </c>
      <c r="H99" s="16" t="s">
        <v>162</v>
      </c>
      <c r="I99" s="37">
        <v>5</v>
      </c>
      <c r="J99" s="16">
        <f t="shared" si="1"/>
        <v>5</v>
      </c>
      <c r="K99" s="16"/>
      <c r="L99" s="19" t="s">
        <v>163</v>
      </c>
      <c r="M99" s="30" t="s">
        <v>28</v>
      </c>
      <c r="N99" s="30" t="s">
        <v>29</v>
      </c>
      <c r="O99" s="31"/>
    </row>
    <row r="100" s="5" customFormat="1" ht="57" spans="1:15">
      <c r="A100" s="14"/>
      <c r="B100" s="19" t="s">
        <v>324</v>
      </c>
      <c r="C100" s="16" t="s">
        <v>21</v>
      </c>
      <c r="D100" s="34" t="s">
        <v>304</v>
      </c>
      <c r="E100" s="16" t="s">
        <v>23</v>
      </c>
      <c r="F100" s="16" t="s">
        <v>325</v>
      </c>
      <c r="G100" s="16" t="s">
        <v>25</v>
      </c>
      <c r="H100" s="16" t="s">
        <v>326</v>
      </c>
      <c r="I100" s="37">
        <v>1.9</v>
      </c>
      <c r="J100" s="16">
        <f t="shared" si="1"/>
        <v>1.9</v>
      </c>
      <c r="K100" s="16"/>
      <c r="L100" s="19" t="s">
        <v>327</v>
      </c>
      <c r="M100" s="30" t="s">
        <v>28</v>
      </c>
      <c r="N100" s="30" t="s">
        <v>29</v>
      </c>
      <c r="O100" s="31"/>
    </row>
    <row r="101" s="5" customFormat="1" ht="57" spans="1:15">
      <c r="A101" s="14"/>
      <c r="B101" s="19" t="s">
        <v>328</v>
      </c>
      <c r="C101" s="16" t="s">
        <v>21</v>
      </c>
      <c r="D101" s="34" t="s">
        <v>304</v>
      </c>
      <c r="E101" s="16" t="s">
        <v>23</v>
      </c>
      <c r="F101" s="16" t="s">
        <v>329</v>
      </c>
      <c r="G101" s="16" t="s">
        <v>25</v>
      </c>
      <c r="H101" s="16" t="s">
        <v>159</v>
      </c>
      <c r="I101" s="37">
        <v>4.2</v>
      </c>
      <c r="J101" s="16">
        <f t="shared" si="1"/>
        <v>4.2</v>
      </c>
      <c r="K101" s="16"/>
      <c r="L101" s="19" t="s">
        <v>83</v>
      </c>
      <c r="M101" s="30" t="s">
        <v>28</v>
      </c>
      <c r="N101" s="30" t="s">
        <v>29</v>
      </c>
      <c r="O101" s="31"/>
    </row>
    <row r="102" s="5" customFormat="1" ht="57" spans="1:15">
      <c r="A102" s="14"/>
      <c r="B102" s="19" t="s">
        <v>330</v>
      </c>
      <c r="C102" s="16" t="s">
        <v>21</v>
      </c>
      <c r="D102" s="34" t="s">
        <v>304</v>
      </c>
      <c r="E102" s="16" t="s">
        <v>23</v>
      </c>
      <c r="F102" s="16" t="s">
        <v>331</v>
      </c>
      <c r="G102" s="16" t="s">
        <v>25</v>
      </c>
      <c r="H102" s="16" t="s">
        <v>291</v>
      </c>
      <c r="I102" s="37">
        <v>6.4</v>
      </c>
      <c r="J102" s="16">
        <f t="shared" si="1"/>
        <v>6.4</v>
      </c>
      <c r="K102" s="16"/>
      <c r="L102" s="19" t="s">
        <v>226</v>
      </c>
      <c r="M102" s="30" t="s">
        <v>28</v>
      </c>
      <c r="N102" s="30" t="s">
        <v>29</v>
      </c>
      <c r="O102" s="31"/>
    </row>
    <row r="103" s="5" customFormat="1" ht="57" spans="1:15">
      <c r="A103" s="14"/>
      <c r="B103" s="19" t="s">
        <v>332</v>
      </c>
      <c r="C103" s="16" t="s">
        <v>21</v>
      </c>
      <c r="D103" s="34" t="s">
        <v>304</v>
      </c>
      <c r="E103" s="16" t="s">
        <v>23</v>
      </c>
      <c r="F103" s="16" t="s">
        <v>333</v>
      </c>
      <c r="G103" s="16" t="s">
        <v>25</v>
      </c>
      <c r="H103" s="16" t="s">
        <v>326</v>
      </c>
      <c r="I103" s="37">
        <v>2.5</v>
      </c>
      <c r="J103" s="16">
        <f t="shared" si="1"/>
        <v>2.5</v>
      </c>
      <c r="K103" s="16"/>
      <c r="L103" s="19" t="s">
        <v>327</v>
      </c>
      <c r="M103" s="30" t="s">
        <v>28</v>
      </c>
      <c r="N103" s="30" t="s">
        <v>29</v>
      </c>
      <c r="O103" s="31"/>
    </row>
    <row r="104" s="5" customFormat="1" ht="57" spans="1:15">
      <c r="A104" s="14"/>
      <c r="B104" s="19" t="s">
        <v>334</v>
      </c>
      <c r="C104" s="16" t="s">
        <v>21</v>
      </c>
      <c r="D104" s="34" t="s">
        <v>304</v>
      </c>
      <c r="E104" s="16" t="s">
        <v>23</v>
      </c>
      <c r="F104" s="16" t="s">
        <v>335</v>
      </c>
      <c r="G104" s="16" t="s">
        <v>25</v>
      </c>
      <c r="H104" s="16" t="s">
        <v>137</v>
      </c>
      <c r="I104" s="16">
        <v>5.7</v>
      </c>
      <c r="J104" s="16">
        <f t="shared" si="1"/>
        <v>5.7</v>
      </c>
      <c r="K104" s="16"/>
      <c r="L104" s="19" t="s">
        <v>163</v>
      </c>
      <c r="M104" s="30" t="s">
        <v>28</v>
      </c>
      <c r="N104" s="30" t="s">
        <v>29</v>
      </c>
      <c r="O104" s="31"/>
    </row>
    <row r="105" s="5" customFormat="1" ht="57" spans="1:15">
      <c r="A105" s="14"/>
      <c r="B105" s="19" t="s">
        <v>336</v>
      </c>
      <c r="C105" s="16" t="s">
        <v>21</v>
      </c>
      <c r="D105" s="34" t="s">
        <v>304</v>
      </c>
      <c r="E105" s="16" t="s">
        <v>23</v>
      </c>
      <c r="F105" s="16" t="s">
        <v>337</v>
      </c>
      <c r="G105" s="16" t="s">
        <v>25</v>
      </c>
      <c r="H105" s="16" t="s">
        <v>162</v>
      </c>
      <c r="I105" s="16">
        <v>3.5</v>
      </c>
      <c r="J105" s="16">
        <f t="shared" si="1"/>
        <v>3.5</v>
      </c>
      <c r="K105" s="16"/>
      <c r="L105" s="19" t="s">
        <v>163</v>
      </c>
      <c r="M105" s="30" t="s">
        <v>28</v>
      </c>
      <c r="N105" s="30" t="s">
        <v>29</v>
      </c>
      <c r="O105" s="31"/>
    </row>
    <row r="106" s="5" customFormat="1" ht="57" spans="1:15">
      <c r="A106" s="14"/>
      <c r="B106" s="19" t="s">
        <v>338</v>
      </c>
      <c r="C106" s="16" t="s">
        <v>21</v>
      </c>
      <c r="D106" s="34" t="s">
        <v>304</v>
      </c>
      <c r="E106" s="16" t="s">
        <v>23</v>
      </c>
      <c r="F106" s="16" t="s">
        <v>339</v>
      </c>
      <c r="G106" s="16" t="s">
        <v>25</v>
      </c>
      <c r="H106" s="16" t="s">
        <v>340</v>
      </c>
      <c r="I106" s="16">
        <v>1.8</v>
      </c>
      <c r="J106" s="16">
        <f t="shared" si="1"/>
        <v>1.8</v>
      </c>
      <c r="K106" s="16"/>
      <c r="L106" s="19" t="s">
        <v>237</v>
      </c>
      <c r="M106" s="30" t="s">
        <v>28</v>
      </c>
      <c r="N106" s="30" t="s">
        <v>29</v>
      </c>
      <c r="O106" s="31"/>
    </row>
    <row r="107" s="5" customFormat="1" ht="57" spans="1:15">
      <c r="A107" s="14"/>
      <c r="B107" s="19" t="s">
        <v>341</v>
      </c>
      <c r="C107" s="16" t="s">
        <v>21</v>
      </c>
      <c r="D107" s="34" t="s">
        <v>304</v>
      </c>
      <c r="E107" s="16" t="s">
        <v>23</v>
      </c>
      <c r="F107" s="16" t="s">
        <v>342</v>
      </c>
      <c r="G107" s="16" t="s">
        <v>25</v>
      </c>
      <c r="H107" s="16" t="s">
        <v>155</v>
      </c>
      <c r="I107" s="16">
        <v>7.5</v>
      </c>
      <c r="J107" s="16">
        <f t="shared" si="1"/>
        <v>7.5</v>
      </c>
      <c r="K107" s="16"/>
      <c r="L107" s="19" t="s">
        <v>156</v>
      </c>
      <c r="M107" s="30" t="s">
        <v>28</v>
      </c>
      <c r="N107" s="30" t="s">
        <v>29</v>
      </c>
      <c r="O107" s="31"/>
    </row>
    <row r="108" s="5" customFormat="1" ht="57" spans="1:15">
      <c r="A108" s="14"/>
      <c r="B108" s="19" t="s">
        <v>343</v>
      </c>
      <c r="C108" s="16" t="s">
        <v>21</v>
      </c>
      <c r="D108" s="34" t="s">
        <v>304</v>
      </c>
      <c r="E108" s="16" t="s">
        <v>23</v>
      </c>
      <c r="F108" s="16" t="s">
        <v>344</v>
      </c>
      <c r="G108" s="16" t="s">
        <v>25</v>
      </c>
      <c r="H108" s="16" t="s">
        <v>345</v>
      </c>
      <c r="I108" s="16">
        <v>8</v>
      </c>
      <c r="J108" s="16">
        <f t="shared" si="1"/>
        <v>8</v>
      </c>
      <c r="K108" s="16"/>
      <c r="L108" s="19" t="s">
        <v>199</v>
      </c>
      <c r="M108" s="30" t="s">
        <v>28</v>
      </c>
      <c r="N108" s="30" t="s">
        <v>29</v>
      </c>
      <c r="O108" s="31"/>
    </row>
    <row r="109" s="5" customFormat="1" ht="57" spans="1:15">
      <c r="A109" s="14"/>
      <c r="B109" s="21" t="s">
        <v>346</v>
      </c>
      <c r="C109" s="16" t="s">
        <v>21</v>
      </c>
      <c r="D109" s="16" t="s">
        <v>347</v>
      </c>
      <c r="E109" s="16" t="s">
        <v>23</v>
      </c>
      <c r="F109" s="21" t="s">
        <v>348</v>
      </c>
      <c r="G109" s="16" t="s">
        <v>25</v>
      </c>
      <c r="H109" s="16" t="s">
        <v>349</v>
      </c>
      <c r="I109" s="16">
        <v>2.6</v>
      </c>
      <c r="J109" s="16">
        <f t="shared" si="1"/>
        <v>2.6</v>
      </c>
      <c r="K109" s="16"/>
      <c r="L109" s="37" t="s">
        <v>350</v>
      </c>
      <c r="M109" s="30" t="s">
        <v>28</v>
      </c>
      <c r="N109" s="30" t="s">
        <v>29</v>
      </c>
      <c r="O109" s="31"/>
    </row>
    <row r="110" s="5" customFormat="1" ht="57" spans="1:15">
      <c r="A110" s="14"/>
      <c r="B110" s="21" t="s">
        <v>351</v>
      </c>
      <c r="C110" s="16" t="s">
        <v>21</v>
      </c>
      <c r="D110" s="16" t="s">
        <v>347</v>
      </c>
      <c r="E110" s="16" t="s">
        <v>23</v>
      </c>
      <c r="F110" s="21" t="s">
        <v>352</v>
      </c>
      <c r="G110" s="16" t="s">
        <v>25</v>
      </c>
      <c r="H110" s="16" t="s">
        <v>345</v>
      </c>
      <c r="I110" s="17">
        <v>4.5</v>
      </c>
      <c r="J110" s="16">
        <f t="shared" si="1"/>
        <v>4.5</v>
      </c>
      <c r="K110" s="16"/>
      <c r="L110" s="17" t="s">
        <v>199</v>
      </c>
      <c r="M110" s="30" t="s">
        <v>28</v>
      </c>
      <c r="N110" s="30" t="s">
        <v>29</v>
      </c>
      <c r="O110" s="31"/>
    </row>
    <row r="111" s="5" customFormat="1" ht="57" spans="1:15">
      <c r="A111" s="14"/>
      <c r="B111" s="16" t="s">
        <v>353</v>
      </c>
      <c r="C111" s="16" t="s">
        <v>21</v>
      </c>
      <c r="D111" s="16" t="s">
        <v>347</v>
      </c>
      <c r="E111" s="16" t="s">
        <v>23</v>
      </c>
      <c r="F111" s="16" t="s">
        <v>354</v>
      </c>
      <c r="G111" s="16" t="s">
        <v>25</v>
      </c>
      <c r="H111" s="16" t="s">
        <v>355</v>
      </c>
      <c r="I111" s="16">
        <v>10</v>
      </c>
      <c r="J111" s="16">
        <f t="shared" si="1"/>
        <v>10</v>
      </c>
      <c r="K111" s="16"/>
      <c r="L111" s="16" t="s">
        <v>110</v>
      </c>
      <c r="M111" s="30" t="s">
        <v>28</v>
      </c>
      <c r="N111" s="30" t="s">
        <v>29</v>
      </c>
      <c r="O111" s="31"/>
    </row>
    <row r="112" s="5" customFormat="1" ht="57" spans="1:15">
      <c r="A112" s="14"/>
      <c r="B112" s="16" t="s">
        <v>356</v>
      </c>
      <c r="C112" s="16" t="s">
        <v>21</v>
      </c>
      <c r="D112" s="16" t="s">
        <v>347</v>
      </c>
      <c r="E112" s="16" t="s">
        <v>23</v>
      </c>
      <c r="F112" s="16" t="s">
        <v>357</v>
      </c>
      <c r="G112" s="16" t="s">
        <v>25</v>
      </c>
      <c r="H112" s="16" t="s">
        <v>291</v>
      </c>
      <c r="I112" s="16">
        <v>6</v>
      </c>
      <c r="J112" s="16">
        <f t="shared" si="1"/>
        <v>6</v>
      </c>
      <c r="K112" s="16"/>
      <c r="L112" s="16" t="s">
        <v>226</v>
      </c>
      <c r="M112" s="30" t="s">
        <v>28</v>
      </c>
      <c r="N112" s="30" t="s">
        <v>29</v>
      </c>
      <c r="O112" s="31"/>
    </row>
    <row r="113" s="5" customFormat="1" ht="57" spans="1:15">
      <c r="A113" s="14"/>
      <c r="B113" s="16" t="s">
        <v>358</v>
      </c>
      <c r="C113" s="16" t="s">
        <v>21</v>
      </c>
      <c r="D113" s="16" t="s">
        <v>347</v>
      </c>
      <c r="E113" s="16" t="s">
        <v>23</v>
      </c>
      <c r="F113" s="16" t="s">
        <v>359</v>
      </c>
      <c r="G113" s="16" t="s">
        <v>25</v>
      </c>
      <c r="H113" s="16" t="s">
        <v>159</v>
      </c>
      <c r="I113" s="16">
        <v>7</v>
      </c>
      <c r="J113" s="16">
        <f t="shared" si="1"/>
        <v>7</v>
      </c>
      <c r="K113" s="16"/>
      <c r="L113" s="24" t="s">
        <v>83</v>
      </c>
      <c r="M113" s="30" t="s">
        <v>28</v>
      </c>
      <c r="N113" s="30" t="s">
        <v>29</v>
      </c>
      <c r="O113" s="31"/>
    </row>
    <row r="114" s="5" customFormat="1" ht="57" spans="1:15">
      <c r="A114" s="14"/>
      <c r="B114" s="21" t="s">
        <v>360</v>
      </c>
      <c r="C114" s="16" t="s">
        <v>21</v>
      </c>
      <c r="D114" s="16" t="s">
        <v>347</v>
      </c>
      <c r="E114" s="16" t="s">
        <v>23</v>
      </c>
      <c r="F114" s="21" t="s">
        <v>361</v>
      </c>
      <c r="G114" s="16" t="s">
        <v>25</v>
      </c>
      <c r="H114" s="16" t="s">
        <v>162</v>
      </c>
      <c r="I114" s="21">
        <v>5</v>
      </c>
      <c r="J114" s="16">
        <f t="shared" si="1"/>
        <v>5</v>
      </c>
      <c r="K114" s="16"/>
      <c r="L114" s="38" t="s">
        <v>163</v>
      </c>
      <c r="M114" s="30" t="s">
        <v>28</v>
      </c>
      <c r="N114" s="30" t="s">
        <v>29</v>
      </c>
      <c r="O114" s="31"/>
    </row>
    <row r="115" s="5" customFormat="1" ht="57" spans="1:15">
      <c r="A115" s="14"/>
      <c r="B115" s="16" t="s">
        <v>362</v>
      </c>
      <c r="C115" s="16" t="s">
        <v>21</v>
      </c>
      <c r="D115" s="16" t="s">
        <v>347</v>
      </c>
      <c r="E115" s="16" t="s">
        <v>23</v>
      </c>
      <c r="F115" s="16" t="s">
        <v>363</v>
      </c>
      <c r="G115" s="16" t="s">
        <v>25</v>
      </c>
      <c r="H115" s="16" t="s">
        <v>364</v>
      </c>
      <c r="I115" s="16">
        <v>6</v>
      </c>
      <c r="J115" s="16">
        <f t="shared" si="1"/>
        <v>6</v>
      </c>
      <c r="K115" s="16"/>
      <c r="L115" s="16" t="s">
        <v>365</v>
      </c>
      <c r="M115" s="30" t="s">
        <v>28</v>
      </c>
      <c r="N115" s="30" t="s">
        <v>29</v>
      </c>
      <c r="O115" s="31"/>
    </row>
    <row r="116" s="5" customFormat="1" ht="57" spans="1:15">
      <c r="A116" s="14"/>
      <c r="B116" s="16" t="s">
        <v>366</v>
      </c>
      <c r="C116" s="16" t="s">
        <v>21</v>
      </c>
      <c r="D116" s="16" t="s">
        <v>367</v>
      </c>
      <c r="E116" s="16" t="s">
        <v>23</v>
      </c>
      <c r="F116" s="16" t="s">
        <v>368</v>
      </c>
      <c r="G116" s="16" t="s">
        <v>25</v>
      </c>
      <c r="H116" s="16" t="s">
        <v>369</v>
      </c>
      <c r="I116" s="16">
        <v>1.8</v>
      </c>
      <c r="J116" s="16">
        <f t="shared" si="1"/>
        <v>1.8</v>
      </c>
      <c r="K116" s="16"/>
      <c r="L116" s="16" t="s">
        <v>237</v>
      </c>
      <c r="M116" s="30" t="s">
        <v>28</v>
      </c>
      <c r="N116" s="30" t="s">
        <v>29</v>
      </c>
      <c r="O116" s="31"/>
    </row>
    <row r="117" s="5" customFormat="1" ht="57" spans="1:15">
      <c r="A117" s="14"/>
      <c r="B117" s="16" t="s">
        <v>370</v>
      </c>
      <c r="C117" s="16" t="s">
        <v>21</v>
      </c>
      <c r="D117" s="16" t="s">
        <v>367</v>
      </c>
      <c r="E117" s="16" t="s">
        <v>23</v>
      </c>
      <c r="F117" s="16" t="s">
        <v>371</v>
      </c>
      <c r="G117" s="16" t="s">
        <v>25</v>
      </c>
      <c r="H117" s="16" t="s">
        <v>372</v>
      </c>
      <c r="I117" s="16">
        <v>0.9</v>
      </c>
      <c r="J117" s="16">
        <f t="shared" si="1"/>
        <v>0.9</v>
      </c>
      <c r="K117" s="16"/>
      <c r="L117" s="16" t="s">
        <v>286</v>
      </c>
      <c r="M117" s="30" t="s">
        <v>28</v>
      </c>
      <c r="N117" s="30" t="s">
        <v>29</v>
      </c>
      <c r="O117" s="31"/>
    </row>
    <row r="118" s="5" customFormat="1" ht="57" spans="1:15">
      <c r="A118" s="14"/>
      <c r="B118" s="16" t="s">
        <v>373</v>
      </c>
      <c r="C118" s="16" t="s">
        <v>21</v>
      </c>
      <c r="D118" s="16" t="s">
        <v>367</v>
      </c>
      <c r="E118" s="16" t="s">
        <v>23</v>
      </c>
      <c r="F118" s="16" t="s">
        <v>374</v>
      </c>
      <c r="G118" s="16" t="s">
        <v>25</v>
      </c>
      <c r="H118" s="16" t="s">
        <v>375</v>
      </c>
      <c r="I118" s="16">
        <v>2.7</v>
      </c>
      <c r="J118" s="16">
        <f t="shared" si="1"/>
        <v>2.7</v>
      </c>
      <c r="K118" s="16"/>
      <c r="L118" s="16" t="s">
        <v>43</v>
      </c>
      <c r="M118" s="30" t="s">
        <v>28</v>
      </c>
      <c r="N118" s="30" t="s">
        <v>29</v>
      </c>
      <c r="O118" s="31"/>
    </row>
    <row r="119" s="5" customFormat="1" ht="57" spans="1:15">
      <c r="A119" s="14"/>
      <c r="B119" s="16" t="s">
        <v>376</v>
      </c>
      <c r="C119" s="16" t="s">
        <v>21</v>
      </c>
      <c r="D119" s="16" t="s">
        <v>367</v>
      </c>
      <c r="E119" s="16" t="s">
        <v>23</v>
      </c>
      <c r="F119" s="16" t="s">
        <v>377</v>
      </c>
      <c r="G119" s="16" t="s">
        <v>25</v>
      </c>
      <c r="H119" s="16" t="s">
        <v>378</v>
      </c>
      <c r="I119" s="16">
        <v>3</v>
      </c>
      <c r="J119" s="16">
        <f t="shared" si="1"/>
        <v>3</v>
      </c>
      <c r="K119" s="16"/>
      <c r="L119" s="16" t="s">
        <v>163</v>
      </c>
      <c r="M119" s="30" t="s">
        <v>28</v>
      </c>
      <c r="N119" s="30" t="s">
        <v>29</v>
      </c>
      <c r="O119" s="31"/>
    </row>
    <row r="120" s="5" customFormat="1" ht="57" spans="1:15">
      <c r="A120" s="14"/>
      <c r="B120" s="30" t="s">
        <v>379</v>
      </c>
      <c r="C120" s="16" t="s">
        <v>21</v>
      </c>
      <c r="D120" s="16" t="s">
        <v>367</v>
      </c>
      <c r="E120" s="16" t="s">
        <v>23</v>
      </c>
      <c r="F120" s="30" t="s">
        <v>380</v>
      </c>
      <c r="G120" s="16" t="s">
        <v>25</v>
      </c>
      <c r="H120" s="30" t="s">
        <v>381</v>
      </c>
      <c r="I120" s="16">
        <v>7.5</v>
      </c>
      <c r="J120" s="16">
        <f t="shared" si="1"/>
        <v>7.5</v>
      </c>
      <c r="K120" s="16"/>
      <c r="L120" s="21" t="s">
        <v>245</v>
      </c>
      <c r="M120" s="30" t="s">
        <v>28</v>
      </c>
      <c r="N120" s="30" t="s">
        <v>29</v>
      </c>
      <c r="O120" s="31"/>
    </row>
    <row r="121" s="5" customFormat="1" ht="57" spans="1:15">
      <c r="A121" s="14"/>
      <c r="B121" s="16" t="s">
        <v>382</v>
      </c>
      <c r="C121" s="16" t="s">
        <v>21</v>
      </c>
      <c r="D121" s="16" t="s">
        <v>367</v>
      </c>
      <c r="E121" s="16" t="s">
        <v>23</v>
      </c>
      <c r="F121" s="16" t="s">
        <v>383</v>
      </c>
      <c r="G121" s="16" t="s">
        <v>25</v>
      </c>
      <c r="H121" s="16" t="s">
        <v>82</v>
      </c>
      <c r="I121" s="16">
        <v>4.17</v>
      </c>
      <c r="J121" s="16">
        <f t="shared" si="1"/>
        <v>4.17</v>
      </c>
      <c r="K121" s="16"/>
      <c r="L121" s="16" t="s">
        <v>83</v>
      </c>
      <c r="M121" s="30" t="s">
        <v>28</v>
      </c>
      <c r="N121" s="30" t="s">
        <v>29</v>
      </c>
      <c r="O121" s="31"/>
    </row>
    <row r="122" s="5" customFormat="1" ht="57" spans="1:15">
      <c r="A122" s="14"/>
      <c r="B122" s="16" t="s">
        <v>384</v>
      </c>
      <c r="C122" s="16" t="s">
        <v>21</v>
      </c>
      <c r="D122" s="16" t="s">
        <v>367</v>
      </c>
      <c r="E122" s="16" t="s">
        <v>23</v>
      </c>
      <c r="F122" s="21" t="s">
        <v>385</v>
      </c>
      <c r="G122" s="16" t="s">
        <v>25</v>
      </c>
      <c r="H122" s="21" t="s">
        <v>369</v>
      </c>
      <c r="I122" s="16">
        <v>1.8</v>
      </c>
      <c r="J122" s="16">
        <f t="shared" si="1"/>
        <v>1.8</v>
      </c>
      <c r="K122" s="16"/>
      <c r="L122" s="21" t="s">
        <v>237</v>
      </c>
      <c r="M122" s="30" t="s">
        <v>28</v>
      </c>
      <c r="N122" s="30" t="s">
        <v>29</v>
      </c>
      <c r="O122" s="31"/>
    </row>
    <row r="123" s="5" customFormat="1" ht="57" spans="1:15">
      <c r="A123" s="14"/>
      <c r="B123" s="21" t="s">
        <v>386</v>
      </c>
      <c r="C123" s="16" t="s">
        <v>21</v>
      </c>
      <c r="D123" s="16" t="s">
        <v>367</v>
      </c>
      <c r="E123" s="16" t="s">
        <v>23</v>
      </c>
      <c r="F123" s="21" t="s">
        <v>387</v>
      </c>
      <c r="G123" s="16" t="s">
        <v>25</v>
      </c>
      <c r="H123" s="21" t="s">
        <v>388</v>
      </c>
      <c r="I123" s="16">
        <v>1.2</v>
      </c>
      <c r="J123" s="16">
        <f t="shared" si="1"/>
        <v>1.2</v>
      </c>
      <c r="K123" s="16"/>
      <c r="L123" s="16" t="s">
        <v>203</v>
      </c>
      <c r="M123" s="30" t="s">
        <v>28</v>
      </c>
      <c r="N123" s="30" t="s">
        <v>29</v>
      </c>
      <c r="O123" s="31"/>
    </row>
    <row r="124" s="5" customFormat="1" ht="57" spans="1:15">
      <c r="A124" s="14"/>
      <c r="B124" s="30" t="s">
        <v>389</v>
      </c>
      <c r="C124" s="16" t="s">
        <v>21</v>
      </c>
      <c r="D124" s="16" t="s">
        <v>367</v>
      </c>
      <c r="E124" s="16" t="s">
        <v>23</v>
      </c>
      <c r="F124" s="30" t="s">
        <v>390</v>
      </c>
      <c r="G124" s="16" t="s">
        <v>25</v>
      </c>
      <c r="H124" s="30" t="s">
        <v>391</v>
      </c>
      <c r="I124" s="16">
        <v>9</v>
      </c>
      <c r="J124" s="16">
        <f t="shared" si="1"/>
        <v>9</v>
      </c>
      <c r="K124" s="16"/>
      <c r="L124" s="16" t="s">
        <v>226</v>
      </c>
      <c r="M124" s="30" t="s">
        <v>28</v>
      </c>
      <c r="N124" s="30" t="s">
        <v>29</v>
      </c>
      <c r="O124" s="31"/>
    </row>
    <row r="125" s="5" customFormat="1" ht="57" spans="1:15">
      <c r="A125" s="14"/>
      <c r="B125" s="21" t="s">
        <v>392</v>
      </c>
      <c r="C125" s="16" t="s">
        <v>21</v>
      </c>
      <c r="D125" s="16" t="s">
        <v>367</v>
      </c>
      <c r="E125" s="16" t="s">
        <v>23</v>
      </c>
      <c r="F125" s="21" t="s">
        <v>393</v>
      </c>
      <c r="G125" s="16" t="s">
        <v>25</v>
      </c>
      <c r="H125" s="21" t="s">
        <v>109</v>
      </c>
      <c r="I125" s="16">
        <v>7.2</v>
      </c>
      <c r="J125" s="16">
        <f t="shared" si="1"/>
        <v>7.2</v>
      </c>
      <c r="K125" s="16"/>
      <c r="L125" s="16" t="s">
        <v>110</v>
      </c>
      <c r="M125" s="30" t="s">
        <v>28</v>
      </c>
      <c r="N125" s="30" t="s">
        <v>29</v>
      </c>
      <c r="O125" s="31"/>
    </row>
    <row r="126" s="5" customFormat="1" ht="57" spans="1:15">
      <c r="A126" s="14"/>
      <c r="B126" s="30" t="s">
        <v>394</v>
      </c>
      <c r="C126" s="16" t="s">
        <v>21</v>
      </c>
      <c r="D126" s="16" t="s">
        <v>367</v>
      </c>
      <c r="E126" s="16" t="s">
        <v>23</v>
      </c>
      <c r="F126" s="16" t="s">
        <v>395</v>
      </c>
      <c r="G126" s="16" t="s">
        <v>25</v>
      </c>
      <c r="H126" s="30" t="s">
        <v>396</v>
      </c>
      <c r="I126" s="16">
        <v>4.5</v>
      </c>
      <c r="J126" s="16">
        <f t="shared" si="1"/>
        <v>4.5</v>
      </c>
      <c r="K126" s="16"/>
      <c r="L126" s="16" t="s">
        <v>199</v>
      </c>
      <c r="M126" s="30" t="s">
        <v>28</v>
      </c>
      <c r="N126" s="30" t="s">
        <v>29</v>
      </c>
      <c r="O126" s="31"/>
    </row>
    <row r="127" s="5" customFormat="1" ht="57" spans="1:15">
      <c r="A127" s="14"/>
      <c r="B127" s="21" t="s">
        <v>397</v>
      </c>
      <c r="C127" s="16" t="s">
        <v>21</v>
      </c>
      <c r="D127" s="16" t="s">
        <v>367</v>
      </c>
      <c r="E127" s="16" t="s">
        <v>23</v>
      </c>
      <c r="F127" s="16" t="s">
        <v>398</v>
      </c>
      <c r="G127" s="16" t="s">
        <v>25</v>
      </c>
      <c r="H127" s="21" t="s">
        <v>63</v>
      </c>
      <c r="I127" s="16">
        <v>10</v>
      </c>
      <c r="J127" s="16">
        <f t="shared" si="1"/>
        <v>10</v>
      </c>
      <c r="K127" s="16"/>
      <c r="L127" s="21" t="s">
        <v>64</v>
      </c>
      <c r="M127" s="30" t="s">
        <v>28</v>
      </c>
      <c r="N127" s="30" t="s">
        <v>29</v>
      </c>
      <c r="O127" s="31"/>
    </row>
    <row r="128" s="5" customFormat="1" ht="57" spans="1:15">
      <c r="A128" s="14"/>
      <c r="B128" s="21" t="s">
        <v>399</v>
      </c>
      <c r="C128" s="16" t="s">
        <v>21</v>
      </c>
      <c r="D128" s="16" t="s">
        <v>367</v>
      </c>
      <c r="E128" s="16" t="s">
        <v>23</v>
      </c>
      <c r="F128" s="21" t="s">
        <v>400</v>
      </c>
      <c r="G128" s="16" t="s">
        <v>25</v>
      </c>
      <c r="H128" s="21" t="s">
        <v>401</v>
      </c>
      <c r="I128" s="16">
        <v>9.8</v>
      </c>
      <c r="J128" s="16">
        <f t="shared" si="1"/>
        <v>9.8</v>
      </c>
      <c r="K128" s="16"/>
      <c r="L128" s="21" t="s">
        <v>402</v>
      </c>
      <c r="M128" s="30" t="s">
        <v>28</v>
      </c>
      <c r="N128" s="30" t="s">
        <v>29</v>
      </c>
      <c r="O128" s="31"/>
    </row>
    <row r="129" s="5" customFormat="1" ht="57" spans="1:15">
      <c r="A129" s="14"/>
      <c r="B129" s="30" t="s">
        <v>403</v>
      </c>
      <c r="C129" s="16" t="s">
        <v>21</v>
      </c>
      <c r="D129" s="16" t="s">
        <v>367</v>
      </c>
      <c r="E129" s="16" t="s">
        <v>23</v>
      </c>
      <c r="F129" s="30" t="s">
        <v>404</v>
      </c>
      <c r="G129" s="16" t="s">
        <v>25</v>
      </c>
      <c r="H129" s="21" t="s">
        <v>396</v>
      </c>
      <c r="I129" s="16">
        <v>5</v>
      </c>
      <c r="J129" s="16">
        <f t="shared" si="1"/>
        <v>5</v>
      </c>
      <c r="K129" s="16"/>
      <c r="L129" s="21" t="s">
        <v>199</v>
      </c>
      <c r="M129" s="30" t="s">
        <v>28</v>
      </c>
      <c r="N129" s="30" t="s">
        <v>29</v>
      </c>
      <c r="O129" s="31"/>
    </row>
    <row r="130" s="5" customFormat="1" ht="57" spans="1:15">
      <c r="A130" s="14"/>
      <c r="B130" s="16" t="s">
        <v>405</v>
      </c>
      <c r="C130" s="16" t="s">
        <v>21</v>
      </c>
      <c r="D130" s="16" t="s">
        <v>406</v>
      </c>
      <c r="E130" s="16" t="s">
        <v>23</v>
      </c>
      <c r="F130" s="16" t="s">
        <v>407</v>
      </c>
      <c r="G130" s="16" t="s">
        <v>25</v>
      </c>
      <c r="H130" s="16" t="s">
        <v>408</v>
      </c>
      <c r="I130" s="16">
        <v>5.4</v>
      </c>
      <c r="J130" s="16">
        <f t="shared" si="1"/>
        <v>5.4</v>
      </c>
      <c r="K130" s="16"/>
      <c r="L130" s="16" t="s">
        <v>319</v>
      </c>
      <c r="M130" s="30" t="s">
        <v>28</v>
      </c>
      <c r="N130" s="30" t="s">
        <v>29</v>
      </c>
      <c r="O130" s="31"/>
    </row>
    <row r="131" s="5" customFormat="1" ht="57" spans="1:15">
      <c r="A131" s="14"/>
      <c r="B131" s="19" t="s">
        <v>409</v>
      </c>
      <c r="C131" s="16" t="s">
        <v>21</v>
      </c>
      <c r="D131" s="16" t="s">
        <v>406</v>
      </c>
      <c r="E131" s="16" t="s">
        <v>23</v>
      </c>
      <c r="F131" s="16" t="s">
        <v>410</v>
      </c>
      <c r="G131" s="16" t="s">
        <v>25</v>
      </c>
      <c r="H131" s="16" t="s">
        <v>411</v>
      </c>
      <c r="I131" s="16">
        <v>8.7</v>
      </c>
      <c r="J131" s="16">
        <f t="shared" si="1"/>
        <v>8.7</v>
      </c>
      <c r="K131" s="16"/>
      <c r="L131" s="19" t="s">
        <v>412</v>
      </c>
      <c r="M131" s="30" t="s">
        <v>28</v>
      </c>
      <c r="N131" s="30" t="s">
        <v>29</v>
      </c>
      <c r="O131" s="31"/>
    </row>
    <row r="132" s="5" customFormat="1" ht="57" spans="1:15">
      <c r="A132" s="14"/>
      <c r="B132" s="19" t="s">
        <v>413</v>
      </c>
      <c r="C132" s="16" t="s">
        <v>21</v>
      </c>
      <c r="D132" s="16" t="s">
        <v>406</v>
      </c>
      <c r="E132" s="16" t="s">
        <v>23</v>
      </c>
      <c r="F132" s="16" t="s">
        <v>414</v>
      </c>
      <c r="G132" s="16" t="s">
        <v>25</v>
      </c>
      <c r="H132" s="16" t="s">
        <v>408</v>
      </c>
      <c r="I132" s="16">
        <v>5.4</v>
      </c>
      <c r="J132" s="16">
        <f t="shared" si="1"/>
        <v>5.4</v>
      </c>
      <c r="K132" s="16"/>
      <c r="L132" s="19" t="s">
        <v>319</v>
      </c>
      <c r="M132" s="30" t="s">
        <v>28</v>
      </c>
      <c r="N132" s="30" t="s">
        <v>29</v>
      </c>
      <c r="O132" s="31"/>
    </row>
    <row r="133" s="5" customFormat="1" ht="57" spans="1:15">
      <c r="A133" s="14"/>
      <c r="B133" s="19" t="s">
        <v>415</v>
      </c>
      <c r="C133" s="16" t="s">
        <v>21</v>
      </c>
      <c r="D133" s="16" t="s">
        <v>406</v>
      </c>
      <c r="E133" s="16" t="s">
        <v>23</v>
      </c>
      <c r="F133" s="16" t="s">
        <v>416</v>
      </c>
      <c r="G133" s="16" t="s">
        <v>25</v>
      </c>
      <c r="H133" s="16" t="s">
        <v>417</v>
      </c>
      <c r="I133" s="16">
        <v>15</v>
      </c>
      <c r="J133" s="16">
        <f t="shared" si="1"/>
        <v>15</v>
      </c>
      <c r="K133" s="16"/>
      <c r="L133" s="19" t="s">
        <v>402</v>
      </c>
      <c r="M133" s="30" t="s">
        <v>28</v>
      </c>
      <c r="N133" s="30" t="s">
        <v>29</v>
      </c>
      <c r="O133" s="31"/>
    </row>
    <row r="134" s="5" customFormat="1" ht="57" spans="1:15">
      <c r="A134" s="14"/>
      <c r="B134" s="19" t="s">
        <v>418</v>
      </c>
      <c r="C134" s="16" t="s">
        <v>21</v>
      </c>
      <c r="D134" s="16" t="s">
        <v>406</v>
      </c>
      <c r="E134" s="16" t="s">
        <v>23</v>
      </c>
      <c r="F134" s="16" t="s">
        <v>419</v>
      </c>
      <c r="G134" s="16" t="s">
        <v>25</v>
      </c>
      <c r="H134" s="16" t="s">
        <v>420</v>
      </c>
      <c r="I134" s="16">
        <v>10.2</v>
      </c>
      <c r="J134" s="16">
        <f t="shared" si="1"/>
        <v>10.2</v>
      </c>
      <c r="K134" s="16"/>
      <c r="L134" s="19" t="s">
        <v>114</v>
      </c>
      <c r="M134" s="30" t="s">
        <v>28</v>
      </c>
      <c r="N134" s="30" t="s">
        <v>29</v>
      </c>
      <c r="O134" s="31"/>
    </row>
    <row r="135" s="5" customFormat="1" ht="57" spans="1:15">
      <c r="A135" s="14"/>
      <c r="B135" s="16" t="s">
        <v>421</v>
      </c>
      <c r="C135" s="16" t="s">
        <v>21</v>
      </c>
      <c r="D135" s="16" t="s">
        <v>422</v>
      </c>
      <c r="E135" s="16" t="s">
        <v>23</v>
      </c>
      <c r="F135" s="16" t="s">
        <v>423</v>
      </c>
      <c r="G135" s="16" t="s">
        <v>25</v>
      </c>
      <c r="H135" s="16" t="s">
        <v>424</v>
      </c>
      <c r="I135" s="16">
        <v>7.6</v>
      </c>
      <c r="J135" s="16">
        <f t="shared" ref="J135:J198" si="2">I135</f>
        <v>7.6</v>
      </c>
      <c r="K135" s="16"/>
      <c r="L135" s="16" t="s">
        <v>110</v>
      </c>
      <c r="M135" s="30" t="s">
        <v>28</v>
      </c>
      <c r="N135" s="30" t="s">
        <v>29</v>
      </c>
      <c r="O135" s="31"/>
    </row>
    <row r="136" s="5" customFormat="1" ht="57" spans="1:15">
      <c r="A136" s="14"/>
      <c r="B136" s="16" t="s">
        <v>425</v>
      </c>
      <c r="C136" s="16" t="s">
        <v>21</v>
      </c>
      <c r="D136" s="16" t="s">
        <v>422</v>
      </c>
      <c r="E136" s="16" t="s">
        <v>23</v>
      </c>
      <c r="F136" s="16" t="s">
        <v>426</v>
      </c>
      <c r="G136" s="16" t="s">
        <v>25</v>
      </c>
      <c r="H136" s="16" t="s">
        <v>206</v>
      </c>
      <c r="I136" s="16">
        <v>3</v>
      </c>
      <c r="J136" s="16">
        <f t="shared" si="2"/>
        <v>3</v>
      </c>
      <c r="K136" s="16"/>
      <c r="L136" s="16" t="s">
        <v>163</v>
      </c>
      <c r="M136" s="30" t="s">
        <v>28</v>
      </c>
      <c r="N136" s="30" t="s">
        <v>29</v>
      </c>
      <c r="O136" s="31"/>
    </row>
    <row r="137" s="5" customFormat="1" ht="57" spans="1:15">
      <c r="A137" s="14"/>
      <c r="B137" s="16" t="s">
        <v>427</v>
      </c>
      <c r="C137" s="16" t="s">
        <v>21</v>
      </c>
      <c r="D137" s="16" t="s">
        <v>422</v>
      </c>
      <c r="E137" s="16" t="s">
        <v>23</v>
      </c>
      <c r="F137" s="16" t="s">
        <v>428</v>
      </c>
      <c r="G137" s="16" t="s">
        <v>25</v>
      </c>
      <c r="H137" s="16" t="s">
        <v>429</v>
      </c>
      <c r="I137" s="16">
        <v>6.7</v>
      </c>
      <c r="J137" s="16">
        <f t="shared" si="2"/>
        <v>6.7</v>
      </c>
      <c r="K137" s="16"/>
      <c r="L137" s="16" t="s">
        <v>138</v>
      </c>
      <c r="M137" s="30" t="s">
        <v>28</v>
      </c>
      <c r="N137" s="30" t="s">
        <v>29</v>
      </c>
      <c r="O137" s="31"/>
    </row>
    <row r="138" s="5" customFormat="1" ht="57" spans="1:15">
      <c r="A138" s="14"/>
      <c r="B138" s="19" t="s">
        <v>430</v>
      </c>
      <c r="C138" s="16" t="s">
        <v>21</v>
      </c>
      <c r="D138" s="16" t="s">
        <v>422</v>
      </c>
      <c r="E138" s="16" t="s">
        <v>23</v>
      </c>
      <c r="F138" s="16" t="s">
        <v>431</v>
      </c>
      <c r="G138" s="16" t="s">
        <v>25</v>
      </c>
      <c r="H138" s="16" t="s">
        <v>206</v>
      </c>
      <c r="I138" s="16">
        <v>3</v>
      </c>
      <c r="J138" s="16">
        <f t="shared" si="2"/>
        <v>3</v>
      </c>
      <c r="K138" s="16"/>
      <c r="L138" s="16" t="s">
        <v>163</v>
      </c>
      <c r="M138" s="30" t="s">
        <v>28</v>
      </c>
      <c r="N138" s="30" t="s">
        <v>29</v>
      </c>
      <c r="O138" s="31"/>
    </row>
    <row r="139" s="5" customFormat="1" ht="57" spans="1:15">
      <c r="A139" s="14"/>
      <c r="B139" s="19" t="s">
        <v>432</v>
      </c>
      <c r="C139" s="16" t="s">
        <v>21</v>
      </c>
      <c r="D139" s="16" t="s">
        <v>422</v>
      </c>
      <c r="E139" s="16" t="s">
        <v>23</v>
      </c>
      <c r="F139" s="16" t="s">
        <v>433</v>
      </c>
      <c r="G139" s="16" t="s">
        <v>25</v>
      </c>
      <c r="H139" s="16" t="s">
        <v>206</v>
      </c>
      <c r="I139" s="16">
        <v>3.2</v>
      </c>
      <c r="J139" s="16">
        <f t="shared" si="2"/>
        <v>3.2</v>
      </c>
      <c r="K139" s="16"/>
      <c r="L139" s="16" t="s">
        <v>163</v>
      </c>
      <c r="M139" s="30" t="s">
        <v>28</v>
      </c>
      <c r="N139" s="30" t="s">
        <v>29</v>
      </c>
      <c r="O139" s="31"/>
    </row>
    <row r="140" s="5" customFormat="1" ht="57" spans="1:15">
      <c r="A140" s="14"/>
      <c r="B140" s="19" t="s">
        <v>434</v>
      </c>
      <c r="C140" s="16" t="s">
        <v>21</v>
      </c>
      <c r="D140" s="16" t="s">
        <v>422</v>
      </c>
      <c r="E140" s="16" t="s">
        <v>23</v>
      </c>
      <c r="F140" s="16" t="s">
        <v>435</v>
      </c>
      <c r="G140" s="16" t="s">
        <v>25</v>
      </c>
      <c r="H140" s="16" t="s">
        <v>436</v>
      </c>
      <c r="I140" s="16">
        <v>15</v>
      </c>
      <c r="J140" s="16">
        <f t="shared" si="2"/>
        <v>15</v>
      </c>
      <c r="K140" s="16"/>
      <c r="L140" s="16" t="s">
        <v>175</v>
      </c>
      <c r="M140" s="30" t="s">
        <v>28</v>
      </c>
      <c r="N140" s="30" t="s">
        <v>29</v>
      </c>
      <c r="O140" s="31"/>
    </row>
    <row r="141" s="5" customFormat="1" ht="57" spans="1:15">
      <c r="A141" s="14"/>
      <c r="B141" s="19" t="s">
        <v>437</v>
      </c>
      <c r="C141" s="16" t="s">
        <v>21</v>
      </c>
      <c r="D141" s="16" t="s">
        <v>422</v>
      </c>
      <c r="E141" s="16" t="s">
        <v>23</v>
      </c>
      <c r="F141" s="16" t="s">
        <v>438</v>
      </c>
      <c r="G141" s="16" t="s">
        <v>25</v>
      </c>
      <c r="H141" s="16" t="s">
        <v>439</v>
      </c>
      <c r="I141" s="16">
        <v>2.4</v>
      </c>
      <c r="J141" s="16">
        <f t="shared" si="2"/>
        <v>2.4</v>
      </c>
      <c r="K141" s="16"/>
      <c r="L141" s="16" t="s">
        <v>350</v>
      </c>
      <c r="M141" s="30" t="s">
        <v>28</v>
      </c>
      <c r="N141" s="30" t="s">
        <v>29</v>
      </c>
      <c r="O141" s="31"/>
    </row>
    <row r="142" s="5" customFormat="1" ht="57" spans="1:15">
      <c r="A142" s="14"/>
      <c r="B142" s="19" t="s">
        <v>440</v>
      </c>
      <c r="C142" s="16" t="s">
        <v>21</v>
      </c>
      <c r="D142" s="16" t="s">
        <v>422</v>
      </c>
      <c r="E142" s="16" t="s">
        <v>23</v>
      </c>
      <c r="F142" s="16" t="s">
        <v>441</v>
      </c>
      <c r="G142" s="16" t="s">
        <v>25</v>
      </c>
      <c r="H142" s="16" t="s">
        <v>442</v>
      </c>
      <c r="I142" s="16">
        <v>13.2</v>
      </c>
      <c r="J142" s="16">
        <f t="shared" si="2"/>
        <v>13.2</v>
      </c>
      <c r="K142" s="16"/>
      <c r="L142" s="16" t="s">
        <v>443</v>
      </c>
      <c r="M142" s="30" t="s">
        <v>28</v>
      </c>
      <c r="N142" s="30" t="s">
        <v>29</v>
      </c>
      <c r="O142" s="31"/>
    </row>
    <row r="143" s="5" customFormat="1" ht="57" spans="1:15">
      <c r="A143" s="14"/>
      <c r="B143" s="19" t="s">
        <v>444</v>
      </c>
      <c r="C143" s="16" t="s">
        <v>21</v>
      </c>
      <c r="D143" s="16" t="s">
        <v>422</v>
      </c>
      <c r="E143" s="16" t="s">
        <v>23</v>
      </c>
      <c r="F143" s="16" t="s">
        <v>445</v>
      </c>
      <c r="G143" s="16" t="s">
        <v>25</v>
      </c>
      <c r="H143" s="16" t="s">
        <v>225</v>
      </c>
      <c r="I143" s="16">
        <v>6</v>
      </c>
      <c r="J143" s="16">
        <f t="shared" si="2"/>
        <v>6</v>
      </c>
      <c r="K143" s="16"/>
      <c r="L143" s="16" t="s">
        <v>226</v>
      </c>
      <c r="M143" s="30" t="s">
        <v>28</v>
      </c>
      <c r="N143" s="30" t="s">
        <v>29</v>
      </c>
      <c r="O143" s="31"/>
    </row>
    <row r="144" s="5" customFormat="1" ht="57" spans="1:15">
      <c r="A144" s="14"/>
      <c r="B144" s="19" t="s">
        <v>446</v>
      </c>
      <c r="C144" s="16" t="s">
        <v>21</v>
      </c>
      <c r="D144" s="16" t="s">
        <v>422</v>
      </c>
      <c r="E144" s="16" t="s">
        <v>23</v>
      </c>
      <c r="F144" s="16" t="s">
        <v>447</v>
      </c>
      <c r="G144" s="16" t="s">
        <v>25</v>
      </c>
      <c r="H144" s="16" t="s">
        <v>198</v>
      </c>
      <c r="I144" s="16">
        <v>4.75</v>
      </c>
      <c r="J144" s="16">
        <f t="shared" si="2"/>
        <v>4.75</v>
      </c>
      <c r="K144" s="16"/>
      <c r="L144" s="16" t="s">
        <v>199</v>
      </c>
      <c r="M144" s="30" t="s">
        <v>28</v>
      </c>
      <c r="N144" s="30" t="s">
        <v>29</v>
      </c>
      <c r="O144" s="31"/>
    </row>
    <row r="145" s="5" customFormat="1" ht="57" spans="1:15">
      <c r="A145" s="14"/>
      <c r="B145" s="16" t="s">
        <v>448</v>
      </c>
      <c r="C145" s="16" t="s">
        <v>21</v>
      </c>
      <c r="D145" s="21" t="s">
        <v>449</v>
      </c>
      <c r="E145" s="16" t="s">
        <v>23</v>
      </c>
      <c r="F145" s="16" t="s">
        <v>450</v>
      </c>
      <c r="G145" s="16" t="s">
        <v>25</v>
      </c>
      <c r="H145" s="16" t="s">
        <v>206</v>
      </c>
      <c r="I145" s="16">
        <v>3.27</v>
      </c>
      <c r="J145" s="16">
        <f t="shared" si="2"/>
        <v>3.27</v>
      </c>
      <c r="K145" s="16"/>
      <c r="L145" s="16" t="s">
        <v>163</v>
      </c>
      <c r="M145" s="30" t="s">
        <v>28</v>
      </c>
      <c r="N145" s="30" t="s">
        <v>29</v>
      </c>
      <c r="O145" s="31"/>
    </row>
    <row r="146" s="5" customFormat="1" ht="57" spans="1:15">
      <c r="A146" s="14"/>
      <c r="B146" s="16" t="s">
        <v>451</v>
      </c>
      <c r="C146" s="16" t="s">
        <v>21</v>
      </c>
      <c r="D146" s="21" t="s">
        <v>449</v>
      </c>
      <c r="E146" s="16" t="s">
        <v>23</v>
      </c>
      <c r="F146" s="16" t="s">
        <v>452</v>
      </c>
      <c r="G146" s="16" t="s">
        <v>25</v>
      </c>
      <c r="H146" s="16" t="s">
        <v>453</v>
      </c>
      <c r="I146" s="16">
        <v>0.775</v>
      </c>
      <c r="J146" s="16">
        <f t="shared" si="2"/>
        <v>0.775</v>
      </c>
      <c r="K146" s="16"/>
      <c r="L146" s="19" t="s">
        <v>286</v>
      </c>
      <c r="M146" s="30" t="s">
        <v>28</v>
      </c>
      <c r="N146" s="30" t="s">
        <v>29</v>
      </c>
      <c r="O146" s="31"/>
    </row>
    <row r="147" s="5" customFormat="1" ht="57" spans="1:15">
      <c r="A147" s="14"/>
      <c r="B147" s="16" t="s">
        <v>454</v>
      </c>
      <c r="C147" s="16" t="s">
        <v>21</v>
      </c>
      <c r="D147" s="21" t="s">
        <v>449</v>
      </c>
      <c r="E147" s="16" t="s">
        <v>23</v>
      </c>
      <c r="F147" s="16" t="s">
        <v>455</v>
      </c>
      <c r="G147" s="16" t="s">
        <v>25</v>
      </c>
      <c r="H147" s="16" t="s">
        <v>206</v>
      </c>
      <c r="I147" s="16">
        <v>3.27</v>
      </c>
      <c r="J147" s="16">
        <f t="shared" si="2"/>
        <v>3.27</v>
      </c>
      <c r="K147" s="16"/>
      <c r="L147" s="19" t="s">
        <v>163</v>
      </c>
      <c r="M147" s="30" t="s">
        <v>28</v>
      </c>
      <c r="N147" s="30" t="s">
        <v>29</v>
      </c>
      <c r="O147" s="31"/>
    </row>
    <row r="148" s="5" customFormat="1" ht="57" spans="1:15">
      <c r="A148" s="14"/>
      <c r="B148" s="16" t="s">
        <v>456</v>
      </c>
      <c r="C148" s="16" t="s">
        <v>21</v>
      </c>
      <c r="D148" s="21" t="s">
        <v>449</v>
      </c>
      <c r="E148" s="16" t="s">
        <v>23</v>
      </c>
      <c r="F148" s="16" t="s">
        <v>457</v>
      </c>
      <c r="G148" s="16" t="s">
        <v>25</v>
      </c>
      <c r="H148" s="16" t="s">
        <v>439</v>
      </c>
      <c r="I148" s="16">
        <v>1.95</v>
      </c>
      <c r="J148" s="16">
        <f t="shared" si="2"/>
        <v>1.95</v>
      </c>
      <c r="K148" s="16"/>
      <c r="L148" s="19" t="s">
        <v>350</v>
      </c>
      <c r="M148" s="30" t="s">
        <v>28</v>
      </c>
      <c r="N148" s="30" t="s">
        <v>29</v>
      </c>
      <c r="O148" s="31"/>
    </row>
    <row r="149" s="5" customFormat="1" ht="57" spans="1:15">
      <c r="A149" s="14"/>
      <c r="B149" s="39" t="s">
        <v>458</v>
      </c>
      <c r="C149" s="16" t="s">
        <v>21</v>
      </c>
      <c r="D149" s="21" t="s">
        <v>449</v>
      </c>
      <c r="E149" s="16" t="s">
        <v>23</v>
      </c>
      <c r="F149" s="21" t="s">
        <v>459</v>
      </c>
      <c r="G149" s="16" t="s">
        <v>25</v>
      </c>
      <c r="H149" s="16" t="s">
        <v>453</v>
      </c>
      <c r="I149" s="16">
        <v>0.9</v>
      </c>
      <c r="J149" s="16">
        <f t="shared" si="2"/>
        <v>0.9</v>
      </c>
      <c r="K149" s="16"/>
      <c r="L149" s="19" t="s">
        <v>286</v>
      </c>
      <c r="M149" s="30" t="s">
        <v>28</v>
      </c>
      <c r="N149" s="30" t="s">
        <v>29</v>
      </c>
      <c r="O149" s="31"/>
    </row>
    <row r="150" s="5" customFormat="1" ht="57" spans="1:15">
      <c r="A150" s="14"/>
      <c r="B150" s="16" t="s">
        <v>460</v>
      </c>
      <c r="C150" s="16" t="s">
        <v>21</v>
      </c>
      <c r="D150" s="21" t="s">
        <v>449</v>
      </c>
      <c r="E150" s="16" t="s">
        <v>23</v>
      </c>
      <c r="F150" s="16" t="s">
        <v>461</v>
      </c>
      <c r="G150" s="16" t="s">
        <v>25</v>
      </c>
      <c r="H150" s="16" t="s">
        <v>462</v>
      </c>
      <c r="I150" s="16">
        <v>1.6</v>
      </c>
      <c r="J150" s="16">
        <f t="shared" si="2"/>
        <v>1.6</v>
      </c>
      <c r="K150" s="16"/>
      <c r="L150" s="19" t="s">
        <v>142</v>
      </c>
      <c r="M150" s="30" t="s">
        <v>28</v>
      </c>
      <c r="N150" s="30" t="s">
        <v>29</v>
      </c>
      <c r="O150" s="31"/>
    </row>
    <row r="151" s="5" customFormat="1" ht="57" spans="1:15">
      <c r="A151" s="14"/>
      <c r="B151" s="20" t="s">
        <v>463</v>
      </c>
      <c r="C151" s="16" t="s">
        <v>21</v>
      </c>
      <c r="D151" s="21" t="s">
        <v>449</v>
      </c>
      <c r="E151" s="16" t="s">
        <v>23</v>
      </c>
      <c r="F151" s="16" t="s">
        <v>464</v>
      </c>
      <c r="G151" s="16" t="s">
        <v>25</v>
      </c>
      <c r="H151" s="20" t="s">
        <v>206</v>
      </c>
      <c r="I151" s="17">
        <v>3</v>
      </c>
      <c r="J151" s="16">
        <f t="shared" si="2"/>
        <v>3</v>
      </c>
      <c r="K151" s="16"/>
      <c r="L151" s="19" t="s">
        <v>163</v>
      </c>
      <c r="M151" s="30" t="s">
        <v>28</v>
      </c>
      <c r="N151" s="30" t="s">
        <v>29</v>
      </c>
      <c r="O151" s="31"/>
    </row>
    <row r="152" s="5" customFormat="1" ht="57" spans="1:15">
      <c r="A152" s="14"/>
      <c r="B152" s="20" t="s">
        <v>465</v>
      </c>
      <c r="C152" s="16" t="s">
        <v>21</v>
      </c>
      <c r="D152" s="21" t="s">
        <v>449</v>
      </c>
      <c r="E152" s="16" t="s">
        <v>23</v>
      </c>
      <c r="F152" s="20" t="s">
        <v>466</v>
      </c>
      <c r="G152" s="16" t="s">
        <v>25</v>
      </c>
      <c r="H152" s="20" t="s">
        <v>467</v>
      </c>
      <c r="I152" s="20">
        <v>3.6</v>
      </c>
      <c r="J152" s="16">
        <f t="shared" si="2"/>
        <v>3.6</v>
      </c>
      <c r="K152" s="16"/>
      <c r="L152" s="19" t="s">
        <v>365</v>
      </c>
      <c r="M152" s="30" t="s">
        <v>28</v>
      </c>
      <c r="N152" s="30" t="s">
        <v>29</v>
      </c>
      <c r="O152" s="31"/>
    </row>
    <row r="153" s="5" customFormat="1" ht="57" spans="1:15">
      <c r="A153" s="14"/>
      <c r="B153" s="20" t="s">
        <v>468</v>
      </c>
      <c r="C153" s="16" t="s">
        <v>21</v>
      </c>
      <c r="D153" s="21" t="s">
        <v>449</v>
      </c>
      <c r="E153" s="16" t="s">
        <v>23</v>
      </c>
      <c r="F153" s="20" t="s">
        <v>469</v>
      </c>
      <c r="G153" s="16" t="s">
        <v>25</v>
      </c>
      <c r="H153" s="20" t="s">
        <v>408</v>
      </c>
      <c r="I153" s="20">
        <v>5.5</v>
      </c>
      <c r="J153" s="16">
        <f t="shared" si="2"/>
        <v>5.5</v>
      </c>
      <c r="K153" s="16"/>
      <c r="L153" s="19" t="s">
        <v>319</v>
      </c>
      <c r="M153" s="30" t="s">
        <v>28</v>
      </c>
      <c r="N153" s="30" t="s">
        <v>29</v>
      </c>
      <c r="O153" s="31"/>
    </row>
    <row r="154" s="5" customFormat="1" ht="57" spans="1:15">
      <c r="A154" s="14"/>
      <c r="B154" s="20" t="s">
        <v>470</v>
      </c>
      <c r="C154" s="16" t="s">
        <v>21</v>
      </c>
      <c r="D154" s="21" t="s">
        <v>449</v>
      </c>
      <c r="E154" s="16" t="s">
        <v>23</v>
      </c>
      <c r="F154" s="16" t="s">
        <v>471</v>
      </c>
      <c r="G154" s="16" t="s">
        <v>25</v>
      </c>
      <c r="H154" s="20" t="s">
        <v>225</v>
      </c>
      <c r="I154" s="17">
        <v>6.4</v>
      </c>
      <c r="J154" s="16">
        <f t="shared" si="2"/>
        <v>6.4</v>
      </c>
      <c r="K154" s="16"/>
      <c r="L154" s="19" t="s">
        <v>226</v>
      </c>
      <c r="M154" s="30" t="s">
        <v>28</v>
      </c>
      <c r="N154" s="30" t="s">
        <v>29</v>
      </c>
      <c r="O154" s="31"/>
    </row>
    <row r="155" s="5" customFormat="1" ht="57" spans="1:15">
      <c r="A155" s="14"/>
      <c r="B155" s="20" t="s">
        <v>472</v>
      </c>
      <c r="C155" s="16" t="s">
        <v>21</v>
      </c>
      <c r="D155" s="21" t="s">
        <v>449</v>
      </c>
      <c r="E155" s="16" t="s">
        <v>23</v>
      </c>
      <c r="F155" s="16" t="s">
        <v>473</v>
      </c>
      <c r="G155" s="16" t="s">
        <v>25</v>
      </c>
      <c r="H155" s="16" t="s">
        <v>195</v>
      </c>
      <c r="I155" s="16">
        <v>12</v>
      </c>
      <c r="J155" s="16">
        <f t="shared" si="2"/>
        <v>12</v>
      </c>
      <c r="K155" s="16"/>
      <c r="L155" s="19" t="s">
        <v>27</v>
      </c>
      <c r="M155" s="30" t="s">
        <v>28</v>
      </c>
      <c r="N155" s="30" t="s">
        <v>29</v>
      </c>
      <c r="O155" s="31"/>
    </row>
    <row r="156" s="5" customFormat="1" ht="57" spans="1:15">
      <c r="A156" s="14"/>
      <c r="B156" s="16" t="s">
        <v>474</v>
      </c>
      <c r="C156" s="16" t="s">
        <v>21</v>
      </c>
      <c r="D156" s="21" t="s">
        <v>449</v>
      </c>
      <c r="E156" s="16" t="s">
        <v>23</v>
      </c>
      <c r="F156" s="16" t="s">
        <v>475</v>
      </c>
      <c r="G156" s="16" t="s">
        <v>25</v>
      </c>
      <c r="H156" s="16" t="s">
        <v>206</v>
      </c>
      <c r="I156" s="16">
        <v>3</v>
      </c>
      <c r="J156" s="16">
        <f t="shared" si="2"/>
        <v>3</v>
      </c>
      <c r="K156" s="16"/>
      <c r="L156" s="19" t="s">
        <v>163</v>
      </c>
      <c r="M156" s="30" t="s">
        <v>28</v>
      </c>
      <c r="N156" s="30" t="s">
        <v>29</v>
      </c>
      <c r="O156" s="31"/>
    </row>
    <row r="157" s="5" customFormat="1" ht="57" spans="1:15">
      <c r="A157" s="14"/>
      <c r="B157" s="16" t="s">
        <v>476</v>
      </c>
      <c r="C157" s="16" t="s">
        <v>21</v>
      </c>
      <c r="D157" s="21" t="s">
        <v>449</v>
      </c>
      <c r="E157" s="16" t="s">
        <v>23</v>
      </c>
      <c r="F157" s="16" t="s">
        <v>477</v>
      </c>
      <c r="G157" s="16" t="s">
        <v>25</v>
      </c>
      <c r="H157" s="16" t="s">
        <v>478</v>
      </c>
      <c r="I157" s="16">
        <v>4.5</v>
      </c>
      <c r="J157" s="16">
        <f t="shared" si="2"/>
        <v>4.5</v>
      </c>
      <c r="K157" s="16"/>
      <c r="L157" s="19" t="s">
        <v>199</v>
      </c>
      <c r="M157" s="30" t="s">
        <v>28</v>
      </c>
      <c r="N157" s="30" t="s">
        <v>29</v>
      </c>
      <c r="O157" s="31"/>
    </row>
    <row r="158" s="5" customFormat="1" ht="57" spans="1:15">
      <c r="A158" s="14"/>
      <c r="B158" s="16" t="s">
        <v>479</v>
      </c>
      <c r="C158" s="16" t="s">
        <v>21</v>
      </c>
      <c r="D158" s="21" t="s">
        <v>449</v>
      </c>
      <c r="E158" s="16" t="s">
        <v>23</v>
      </c>
      <c r="F158" s="16" t="s">
        <v>480</v>
      </c>
      <c r="G158" s="16" t="s">
        <v>25</v>
      </c>
      <c r="H158" s="16" t="s">
        <v>481</v>
      </c>
      <c r="I158" s="16">
        <v>6.3</v>
      </c>
      <c r="J158" s="16">
        <f t="shared" si="2"/>
        <v>6.3</v>
      </c>
      <c r="K158" s="16"/>
      <c r="L158" s="19" t="s">
        <v>482</v>
      </c>
      <c r="M158" s="30" t="s">
        <v>28</v>
      </c>
      <c r="N158" s="30" t="s">
        <v>29</v>
      </c>
      <c r="O158" s="31"/>
    </row>
    <row r="159" s="5" customFormat="1" ht="57" spans="1:15">
      <c r="A159" s="14"/>
      <c r="B159" s="16" t="s">
        <v>483</v>
      </c>
      <c r="C159" s="16" t="s">
        <v>21</v>
      </c>
      <c r="D159" s="21" t="s">
        <v>449</v>
      </c>
      <c r="E159" s="16" t="s">
        <v>23</v>
      </c>
      <c r="F159" s="16" t="s">
        <v>484</v>
      </c>
      <c r="G159" s="16" t="s">
        <v>25</v>
      </c>
      <c r="H159" s="16" t="s">
        <v>467</v>
      </c>
      <c r="I159" s="16">
        <v>3.6</v>
      </c>
      <c r="J159" s="16">
        <f t="shared" si="2"/>
        <v>3.6</v>
      </c>
      <c r="K159" s="16"/>
      <c r="L159" s="19" t="s">
        <v>365</v>
      </c>
      <c r="M159" s="30" t="s">
        <v>28</v>
      </c>
      <c r="N159" s="30" t="s">
        <v>29</v>
      </c>
      <c r="O159" s="31"/>
    </row>
    <row r="160" s="5" customFormat="1" ht="57" spans="1:15">
      <c r="A160" s="14"/>
      <c r="B160" s="16" t="s">
        <v>485</v>
      </c>
      <c r="C160" s="16" t="s">
        <v>21</v>
      </c>
      <c r="D160" s="21" t="s">
        <v>449</v>
      </c>
      <c r="E160" s="16" t="s">
        <v>23</v>
      </c>
      <c r="F160" s="16" t="s">
        <v>486</v>
      </c>
      <c r="G160" s="16" t="s">
        <v>25</v>
      </c>
      <c r="H160" s="16" t="s">
        <v>206</v>
      </c>
      <c r="I160" s="16">
        <v>2.4</v>
      </c>
      <c r="J160" s="16">
        <f t="shared" si="2"/>
        <v>2.4</v>
      </c>
      <c r="K160" s="16"/>
      <c r="L160" s="19" t="s">
        <v>163</v>
      </c>
      <c r="M160" s="30" t="s">
        <v>28</v>
      </c>
      <c r="N160" s="30" t="s">
        <v>29</v>
      </c>
      <c r="O160" s="31"/>
    </row>
    <row r="161" s="5" customFormat="1" ht="57" spans="1:15">
      <c r="A161" s="14"/>
      <c r="B161" s="16" t="s">
        <v>487</v>
      </c>
      <c r="C161" s="16" t="s">
        <v>21</v>
      </c>
      <c r="D161" s="21" t="s">
        <v>488</v>
      </c>
      <c r="E161" s="21" t="s">
        <v>23</v>
      </c>
      <c r="F161" s="21" t="s">
        <v>489</v>
      </c>
      <c r="G161" s="16" t="s">
        <v>25</v>
      </c>
      <c r="H161" s="21" t="s">
        <v>439</v>
      </c>
      <c r="I161" s="21">
        <v>2.4</v>
      </c>
      <c r="J161" s="16">
        <f t="shared" si="2"/>
        <v>2.4</v>
      </c>
      <c r="K161" s="16"/>
      <c r="L161" s="21" t="s">
        <v>350</v>
      </c>
      <c r="M161" s="30" t="s">
        <v>28</v>
      </c>
      <c r="N161" s="30" t="s">
        <v>29</v>
      </c>
      <c r="O161" s="16"/>
    </row>
    <row r="162" s="5" customFormat="1" ht="57" spans="1:15">
      <c r="A162" s="14"/>
      <c r="B162" s="16" t="s">
        <v>490</v>
      </c>
      <c r="C162" s="16" t="s">
        <v>21</v>
      </c>
      <c r="D162" s="21" t="s">
        <v>488</v>
      </c>
      <c r="E162" s="16" t="s">
        <v>23</v>
      </c>
      <c r="F162" s="16" t="s">
        <v>491</v>
      </c>
      <c r="G162" s="16" t="s">
        <v>25</v>
      </c>
      <c r="H162" s="21" t="s">
        <v>492</v>
      </c>
      <c r="I162" s="16">
        <v>1.5</v>
      </c>
      <c r="J162" s="16">
        <f t="shared" si="2"/>
        <v>1.5</v>
      </c>
      <c r="K162" s="16"/>
      <c r="L162" s="16" t="s">
        <v>327</v>
      </c>
      <c r="M162" s="30" t="s">
        <v>28</v>
      </c>
      <c r="N162" s="30" t="s">
        <v>29</v>
      </c>
      <c r="O162" s="16"/>
    </row>
    <row r="163" s="5" customFormat="1" ht="57" spans="1:15">
      <c r="A163" s="14"/>
      <c r="B163" s="16" t="s">
        <v>493</v>
      </c>
      <c r="C163" s="16" t="s">
        <v>21</v>
      </c>
      <c r="D163" s="21" t="s">
        <v>488</v>
      </c>
      <c r="E163" s="16" t="s">
        <v>23</v>
      </c>
      <c r="F163" s="16" t="s">
        <v>494</v>
      </c>
      <c r="G163" s="16" t="s">
        <v>25</v>
      </c>
      <c r="H163" s="21" t="s">
        <v>492</v>
      </c>
      <c r="I163" s="16">
        <v>1.5</v>
      </c>
      <c r="J163" s="16">
        <f t="shared" si="2"/>
        <v>1.5</v>
      </c>
      <c r="K163" s="16"/>
      <c r="L163" s="16" t="s">
        <v>327</v>
      </c>
      <c r="M163" s="30" t="s">
        <v>28</v>
      </c>
      <c r="N163" s="30" t="s">
        <v>29</v>
      </c>
      <c r="O163" s="16"/>
    </row>
    <row r="164" s="5" customFormat="1" ht="57" spans="1:15">
      <c r="A164" s="14"/>
      <c r="B164" s="16" t="s">
        <v>495</v>
      </c>
      <c r="C164" s="16" t="s">
        <v>21</v>
      </c>
      <c r="D164" s="21" t="s">
        <v>488</v>
      </c>
      <c r="E164" s="16" t="s">
        <v>23</v>
      </c>
      <c r="F164" s="16" t="s">
        <v>496</v>
      </c>
      <c r="G164" s="16" t="s">
        <v>25</v>
      </c>
      <c r="H164" s="21" t="s">
        <v>236</v>
      </c>
      <c r="I164" s="16">
        <v>2</v>
      </c>
      <c r="J164" s="16">
        <f t="shared" si="2"/>
        <v>2</v>
      </c>
      <c r="K164" s="16"/>
      <c r="L164" s="21" t="s">
        <v>237</v>
      </c>
      <c r="M164" s="30" t="s">
        <v>28</v>
      </c>
      <c r="N164" s="30" t="s">
        <v>29</v>
      </c>
      <c r="O164" s="16"/>
    </row>
    <row r="165" s="5" customFormat="1" ht="57" spans="1:15">
      <c r="A165" s="14"/>
      <c r="B165" s="16" t="s">
        <v>497</v>
      </c>
      <c r="C165" s="16" t="s">
        <v>21</v>
      </c>
      <c r="D165" s="21" t="s">
        <v>488</v>
      </c>
      <c r="E165" s="21" t="s">
        <v>23</v>
      </c>
      <c r="F165" s="21" t="s">
        <v>498</v>
      </c>
      <c r="G165" s="16" t="s">
        <v>25</v>
      </c>
      <c r="H165" s="21" t="s">
        <v>439</v>
      </c>
      <c r="I165" s="21">
        <v>2.4</v>
      </c>
      <c r="J165" s="16">
        <f t="shared" si="2"/>
        <v>2.4</v>
      </c>
      <c r="K165" s="16"/>
      <c r="L165" s="21" t="s">
        <v>350</v>
      </c>
      <c r="M165" s="30" t="s">
        <v>28</v>
      </c>
      <c r="N165" s="30" t="s">
        <v>29</v>
      </c>
      <c r="O165" s="16"/>
    </row>
    <row r="166" s="5" customFormat="1" ht="57" spans="1:15">
      <c r="A166" s="14"/>
      <c r="B166" s="16" t="s">
        <v>499</v>
      </c>
      <c r="C166" s="16" t="s">
        <v>21</v>
      </c>
      <c r="D166" s="21" t="s">
        <v>488</v>
      </c>
      <c r="E166" s="16" t="s">
        <v>23</v>
      </c>
      <c r="F166" s="16" t="s">
        <v>500</v>
      </c>
      <c r="G166" s="16" t="s">
        <v>25</v>
      </c>
      <c r="H166" s="16" t="s">
        <v>439</v>
      </c>
      <c r="I166" s="16">
        <v>3.6</v>
      </c>
      <c r="J166" s="16">
        <f t="shared" si="2"/>
        <v>3.6</v>
      </c>
      <c r="K166" s="16"/>
      <c r="L166" s="16" t="s">
        <v>350</v>
      </c>
      <c r="M166" s="30" t="s">
        <v>28</v>
      </c>
      <c r="N166" s="30" t="s">
        <v>29</v>
      </c>
      <c r="O166" s="16"/>
    </row>
    <row r="167" s="5" customFormat="1" ht="57" spans="1:15">
      <c r="A167" s="14"/>
      <c r="B167" s="16" t="s">
        <v>501</v>
      </c>
      <c r="C167" s="16" t="s">
        <v>21</v>
      </c>
      <c r="D167" s="21" t="s">
        <v>488</v>
      </c>
      <c r="E167" s="21" t="s">
        <v>23</v>
      </c>
      <c r="F167" s="21" t="s">
        <v>502</v>
      </c>
      <c r="G167" s="16" t="s">
        <v>25</v>
      </c>
      <c r="H167" s="21" t="s">
        <v>503</v>
      </c>
      <c r="I167" s="21">
        <v>2.6</v>
      </c>
      <c r="J167" s="16">
        <f t="shared" si="2"/>
        <v>2.6</v>
      </c>
      <c r="K167" s="23"/>
      <c r="L167" s="21" t="s">
        <v>43</v>
      </c>
      <c r="M167" s="30" t="s">
        <v>28</v>
      </c>
      <c r="N167" s="30" t="s">
        <v>29</v>
      </c>
      <c r="O167" s="16"/>
    </row>
    <row r="168" s="5" customFormat="1" ht="57" spans="1:15">
      <c r="A168" s="14"/>
      <c r="B168" s="16" t="s">
        <v>504</v>
      </c>
      <c r="C168" s="16" t="s">
        <v>21</v>
      </c>
      <c r="D168" s="21" t="s">
        <v>488</v>
      </c>
      <c r="E168" s="21" t="s">
        <v>23</v>
      </c>
      <c r="F168" s="21" t="s">
        <v>505</v>
      </c>
      <c r="G168" s="16" t="s">
        <v>25</v>
      </c>
      <c r="H168" s="21" t="s">
        <v>206</v>
      </c>
      <c r="I168" s="21">
        <v>3</v>
      </c>
      <c r="J168" s="16">
        <f t="shared" si="2"/>
        <v>3</v>
      </c>
      <c r="K168" s="21"/>
      <c r="L168" s="21" t="s">
        <v>163</v>
      </c>
      <c r="M168" s="30" t="s">
        <v>28</v>
      </c>
      <c r="N168" s="30" t="s">
        <v>29</v>
      </c>
      <c r="O168" s="16"/>
    </row>
    <row r="169" s="5" customFormat="1" ht="57" spans="1:15">
      <c r="A169" s="14"/>
      <c r="B169" s="16" t="s">
        <v>506</v>
      </c>
      <c r="C169" s="16" t="s">
        <v>21</v>
      </c>
      <c r="D169" s="21" t="s">
        <v>488</v>
      </c>
      <c r="E169" s="21" t="s">
        <v>23</v>
      </c>
      <c r="F169" s="21" t="s">
        <v>507</v>
      </c>
      <c r="G169" s="16" t="s">
        <v>25</v>
      </c>
      <c r="H169" s="21" t="s">
        <v>206</v>
      </c>
      <c r="I169" s="21">
        <v>3</v>
      </c>
      <c r="J169" s="16">
        <f t="shared" si="2"/>
        <v>3</v>
      </c>
      <c r="K169" s="16"/>
      <c r="L169" s="21" t="s">
        <v>163</v>
      </c>
      <c r="M169" s="30" t="s">
        <v>28</v>
      </c>
      <c r="N169" s="30" t="s">
        <v>29</v>
      </c>
      <c r="O169" s="16"/>
    </row>
    <row r="170" s="5" customFormat="1" ht="57" spans="1:15">
      <c r="A170" s="14"/>
      <c r="B170" s="16" t="s">
        <v>508</v>
      </c>
      <c r="C170" s="16" t="s">
        <v>21</v>
      </c>
      <c r="D170" s="21" t="s">
        <v>488</v>
      </c>
      <c r="E170" s="21" t="s">
        <v>23</v>
      </c>
      <c r="F170" s="21" t="s">
        <v>509</v>
      </c>
      <c r="G170" s="16" t="s">
        <v>25</v>
      </c>
      <c r="H170" s="21" t="s">
        <v>213</v>
      </c>
      <c r="I170" s="21">
        <v>3.9</v>
      </c>
      <c r="J170" s="16">
        <f t="shared" si="2"/>
        <v>3.9</v>
      </c>
      <c r="K170" s="16"/>
      <c r="L170" s="21" t="s">
        <v>214</v>
      </c>
      <c r="M170" s="30" t="s">
        <v>28</v>
      </c>
      <c r="N170" s="30" t="s">
        <v>29</v>
      </c>
      <c r="O170" s="16"/>
    </row>
    <row r="171" s="5" customFormat="1" ht="57" spans="1:15">
      <c r="A171" s="14"/>
      <c r="B171" s="16" t="s">
        <v>510</v>
      </c>
      <c r="C171" s="16" t="s">
        <v>21</v>
      </c>
      <c r="D171" s="16" t="s">
        <v>511</v>
      </c>
      <c r="E171" s="16" t="s">
        <v>23</v>
      </c>
      <c r="F171" s="16" t="s">
        <v>512</v>
      </c>
      <c r="G171" s="16" t="s">
        <v>25</v>
      </c>
      <c r="H171" s="16" t="s">
        <v>411</v>
      </c>
      <c r="I171" s="16">
        <v>8.9</v>
      </c>
      <c r="J171" s="16">
        <f t="shared" si="2"/>
        <v>8.9</v>
      </c>
      <c r="K171" s="16"/>
      <c r="L171" s="16" t="s">
        <v>412</v>
      </c>
      <c r="M171" s="30" t="s">
        <v>28</v>
      </c>
      <c r="N171" s="30" t="s">
        <v>29</v>
      </c>
      <c r="O171" s="16"/>
    </row>
    <row r="172" s="5" customFormat="1" ht="57" spans="1:15">
      <c r="A172" s="14"/>
      <c r="B172" s="16" t="s">
        <v>513</v>
      </c>
      <c r="C172" s="16" t="s">
        <v>21</v>
      </c>
      <c r="D172" s="16" t="s">
        <v>511</v>
      </c>
      <c r="E172" s="16" t="s">
        <v>23</v>
      </c>
      <c r="F172" s="16" t="s">
        <v>514</v>
      </c>
      <c r="G172" s="16" t="s">
        <v>25</v>
      </c>
      <c r="H172" s="16" t="s">
        <v>420</v>
      </c>
      <c r="I172" s="16">
        <v>10</v>
      </c>
      <c r="J172" s="16">
        <f t="shared" si="2"/>
        <v>10</v>
      </c>
      <c r="K172" s="16"/>
      <c r="L172" s="16" t="s">
        <v>71</v>
      </c>
      <c r="M172" s="30" t="s">
        <v>28</v>
      </c>
      <c r="N172" s="30" t="s">
        <v>29</v>
      </c>
      <c r="O172" s="16"/>
    </row>
    <row r="173" s="5" customFormat="1" ht="57" spans="1:15">
      <c r="A173" s="14"/>
      <c r="B173" s="16" t="s">
        <v>515</v>
      </c>
      <c r="C173" s="16" t="s">
        <v>21</v>
      </c>
      <c r="D173" s="16" t="s">
        <v>511</v>
      </c>
      <c r="E173" s="16" t="s">
        <v>23</v>
      </c>
      <c r="F173" s="16" t="s">
        <v>516</v>
      </c>
      <c r="G173" s="16" t="s">
        <v>25</v>
      </c>
      <c r="H173" s="16" t="s">
        <v>195</v>
      </c>
      <c r="I173" s="16">
        <v>20</v>
      </c>
      <c r="J173" s="16">
        <f t="shared" si="2"/>
        <v>20</v>
      </c>
      <c r="K173" s="16"/>
      <c r="L173" s="16" t="s">
        <v>27</v>
      </c>
      <c r="M173" s="30" t="s">
        <v>28</v>
      </c>
      <c r="N173" s="30" t="s">
        <v>29</v>
      </c>
      <c r="O173" s="16"/>
    </row>
    <row r="174" s="5" customFormat="1" ht="57" spans="1:15">
      <c r="A174" s="14"/>
      <c r="B174" s="16" t="s">
        <v>517</v>
      </c>
      <c r="C174" s="16" t="s">
        <v>21</v>
      </c>
      <c r="D174" s="16" t="s">
        <v>511</v>
      </c>
      <c r="E174" s="16" t="s">
        <v>23</v>
      </c>
      <c r="F174" s="16" t="s">
        <v>518</v>
      </c>
      <c r="G174" s="16" t="s">
        <v>25</v>
      </c>
      <c r="H174" s="16" t="s">
        <v>519</v>
      </c>
      <c r="I174" s="16">
        <v>4.6</v>
      </c>
      <c r="J174" s="16">
        <f t="shared" si="2"/>
        <v>4.6</v>
      </c>
      <c r="K174" s="16"/>
      <c r="L174" s="16" t="s">
        <v>83</v>
      </c>
      <c r="M174" s="30" t="s">
        <v>28</v>
      </c>
      <c r="N174" s="30" t="s">
        <v>29</v>
      </c>
      <c r="O174" s="16"/>
    </row>
    <row r="175" s="5" customFormat="1" ht="57" spans="1:15">
      <c r="A175" s="14"/>
      <c r="B175" s="16" t="s">
        <v>520</v>
      </c>
      <c r="C175" s="16" t="s">
        <v>21</v>
      </c>
      <c r="D175" s="16" t="s">
        <v>511</v>
      </c>
      <c r="E175" s="16" t="s">
        <v>23</v>
      </c>
      <c r="F175" s="16" t="s">
        <v>521</v>
      </c>
      <c r="G175" s="16" t="s">
        <v>25</v>
      </c>
      <c r="H175" s="16" t="s">
        <v>206</v>
      </c>
      <c r="I175" s="16">
        <v>4</v>
      </c>
      <c r="J175" s="16">
        <f t="shared" si="2"/>
        <v>4</v>
      </c>
      <c r="K175" s="16"/>
      <c r="L175" s="16" t="s">
        <v>163</v>
      </c>
      <c r="M175" s="30" t="s">
        <v>28</v>
      </c>
      <c r="N175" s="30" t="s">
        <v>29</v>
      </c>
      <c r="O175" s="16"/>
    </row>
    <row r="176" s="5" customFormat="1" ht="57" spans="1:15">
      <c r="A176" s="14"/>
      <c r="B176" s="16" t="s">
        <v>522</v>
      </c>
      <c r="C176" s="16" t="s">
        <v>21</v>
      </c>
      <c r="D176" s="16" t="s">
        <v>511</v>
      </c>
      <c r="E176" s="16" t="s">
        <v>23</v>
      </c>
      <c r="F176" s="16" t="s">
        <v>523</v>
      </c>
      <c r="G176" s="16" t="s">
        <v>25</v>
      </c>
      <c r="H176" s="16" t="s">
        <v>198</v>
      </c>
      <c r="I176" s="16">
        <v>4.17</v>
      </c>
      <c r="J176" s="16">
        <f t="shared" si="2"/>
        <v>4.17</v>
      </c>
      <c r="K176" s="16"/>
      <c r="L176" s="16" t="s">
        <v>199</v>
      </c>
      <c r="M176" s="30" t="s">
        <v>28</v>
      </c>
      <c r="N176" s="30" t="s">
        <v>29</v>
      </c>
      <c r="O176" s="16"/>
    </row>
    <row r="177" s="5" customFormat="1" ht="57" spans="1:15">
      <c r="A177" s="14"/>
      <c r="B177" s="16" t="s">
        <v>524</v>
      </c>
      <c r="C177" s="16" t="s">
        <v>21</v>
      </c>
      <c r="D177" s="16" t="s">
        <v>511</v>
      </c>
      <c r="E177" s="16" t="s">
        <v>23</v>
      </c>
      <c r="F177" s="16" t="s">
        <v>525</v>
      </c>
      <c r="G177" s="16" t="s">
        <v>25</v>
      </c>
      <c r="H177" s="16" t="s">
        <v>429</v>
      </c>
      <c r="I177" s="16">
        <v>6.5</v>
      </c>
      <c r="J177" s="16">
        <f t="shared" si="2"/>
        <v>6.5</v>
      </c>
      <c r="K177" s="16"/>
      <c r="L177" s="16" t="s">
        <v>138</v>
      </c>
      <c r="M177" s="30" t="s">
        <v>28</v>
      </c>
      <c r="N177" s="30" t="s">
        <v>29</v>
      </c>
      <c r="O177" s="16"/>
    </row>
    <row r="178" s="5" customFormat="1" ht="57" spans="1:15">
      <c r="A178" s="14"/>
      <c r="B178" s="16" t="s">
        <v>526</v>
      </c>
      <c r="C178" s="16" t="s">
        <v>21</v>
      </c>
      <c r="D178" s="35" t="s">
        <v>527</v>
      </c>
      <c r="E178" s="35" t="s">
        <v>23</v>
      </c>
      <c r="F178" s="40" t="s">
        <v>528</v>
      </c>
      <c r="G178" s="16" t="s">
        <v>25</v>
      </c>
      <c r="H178" s="16" t="s">
        <v>195</v>
      </c>
      <c r="I178" s="19">
        <v>12</v>
      </c>
      <c r="J178" s="16">
        <f t="shared" si="2"/>
        <v>12</v>
      </c>
      <c r="K178" s="16"/>
      <c r="L178" s="16" t="s">
        <v>27</v>
      </c>
      <c r="M178" s="30" t="s">
        <v>28</v>
      </c>
      <c r="N178" s="30" t="s">
        <v>29</v>
      </c>
      <c r="O178" s="16"/>
    </row>
    <row r="179" s="5" customFormat="1" ht="57" spans="1:15">
      <c r="A179" s="14"/>
      <c r="B179" s="16" t="s">
        <v>529</v>
      </c>
      <c r="C179" s="16" t="s">
        <v>21</v>
      </c>
      <c r="D179" s="35" t="s">
        <v>527</v>
      </c>
      <c r="E179" s="35" t="s">
        <v>23</v>
      </c>
      <c r="F179" s="40" t="s">
        <v>530</v>
      </c>
      <c r="G179" s="16" t="s">
        <v>25</v>
      </c>
      <c r="H179" s="16" t="s">
        <v>531</v>
      </c>
      <c r="I179" s="16">
        <v>20</v>
      </c>
      <c r="J179" s="16">
        <f t="shared" si="2"/>
        <v>20</v>
      </c>
      <c r="K179" s="16"/>
      <c r="L179" s="16" t="s">
        <v>55</v>
      </c>
      <c r="M179" s="30" t="s">
        <v>28</v>
      </c>
      <c r="N179" s="30" t="s">
        <v>29</v>
      </c>
      <c r="O179" s="16"/>
    </row>
    <row r="180" s="5" customFormat="1" ht="57" spans="1:15">
      <c r="A180" s="14"/>
      <c r="B180" s="16" t="s">
        <v>532</v>
      </c>
      <c r="C180" s="16" t="s">
        <v>21</v>
      </c>
      <c r="D180" s="35" t="s">
        <v>527</v>
      </c>
      <c r="E180" s="35" t="s">
        <v>23</v>
      </c>
      <c r="F180" s="40" t="s">
        <v>533</v>
      </c>
      <c r="G180" s="16" t="s">
        <v>25</v>
      </c>
      <c r="H180" s="16" t="s">
        <v>424</v>
      </c>
      <c r="I180" s="16">
        <v>7.2</v>
      </c>
      <c r="J180" s="16">
        <f t="shared" si="2"/>
        <v>7.2</v>
      </c>
      <c r="K180" s="16"/>
      <c r="L180" s="16" t="s">
        <v>110</v>
      </c>
      <c r="M180" s="30" t="s">
        <v>28</v>
      </c>
      <c r="N180" s="30" t="s">
        <v>29</v>
      </c>
      <c r="O180" s="16"/>
    </row>
    <row r="181" s="5" customFormat="1" ht="57" spans="1:15">
      <c r="A181" s="14"/>
      <c r="B181" s="16" t="s">
        <v>534</v>
      </c>
      <c r="C181" s="16" t="s">
        <v>21</v>
      </c>
      <c r="D181" s="35" t="s">
        <v>527</v>
      </c>
      <c r="E181" s="35" t="s">
        <v>23</v>
      </c>
      <c r="F181" s="40" t="s">
        <v>535</v>
      </c>
      <c r="G181" s="16" t="s">
        <v>25</v>
      </c>
      <c r="H181" s="16" t="s">
        <v>536</v>
      </c>
      <c r="I181" s="19">
        <v>21</v>
      </c>
      <c r="J181" s="16">
        <f t="shared" si="2"/>
        <v>21</v>
      </c>
      <c r="K181" s="19"/>
      <c r="L181" s="16" t="s">
        <v>537</v>
      </c>
      <c r="M181" s="30" t="s">
        <v>28</v>
      </c>
      <c r="N181" s="30" t="s">
        <v>29</v>
      </c>
      <c r="O181" s="16"/>
    </row>
    <row r="182" s="5" customFormat="1" ht="57" spans="1:15">
      <c r="A182" s="14"/>
      <c r="B182" s="16" t="s">
        <v>538</v>
      </c>
      <c r="C182" s="16" t="s">
        <v>21</v>
      </c>
      <c r="D182" s="35" t="s">
        <v>527</v>
      </c>
      <c r="E182" s="35" t="s">
        <v>23</v>
      </c>
      <c r="F182" s="40" t="s">
        <v>539</v>
      </c>
      <c r="G182" s="16" t="s">
        <v>25</v>
      </c>
      <c r="H182" s="16" t="s">
        <v>206</v>
      </c>
      <c r="I182" s="19">
        <v>3</v>
      </c>
      <c r="J182" s="16">
        <f t="shared" si="2"/>
        <v>3</v>
      </c>
      <c r="K182" s="37"/>
      <c r="L182" s="16" t="s">
        <v>163</v>
      </c>
      <c r="M182" s="30" t="s">
        <v>28</v>
      </c>
      <c r="N182" s="30" t="s">
        <v>29</v>
      </c>
      <c r="O182" s="16"/>
    </row>
    <row r="183" s="5" customFormat="1" ht="57" spans="1:15">
      <c r="A183" s="14"/>
      <c r="B183" s="16" t="s">
        <v>540</v>
      </c>
      <c r="C183" s="16" t="s">
        <v>21</v>
      </c>
      <c r="D183" s="35" t="s">
        <v>527</v>
      </c>
      <c r="E183" s="35" t="s">
        <v>23</v>
      </c>
      <c r="F183" s="40" t="s">
        <v>541</v>
      </c>
      <c r="G183" s="16" t="s">
        <v>25</v>
      </c>
      <c r="H183" s="16" t="s">
        <v>542</v>
      </c>
      <c r="I183" s="19">
        <v>10</v>
      </c>
      <c r="J183" s="16">
        <f t="shared" si="2"/>
        <v>10</v>
      </c>
      <c r="K183" s="19"/>
      <c r="L183" s="16" t="s">
        <v>245</v>
      </c>
      <c r="M183" s="30" t="s">
        <v>28</v>
      </c>
      <c r="N183" s="30" t="s">
        <v>29</v>
      </c>
      <c r="O183" s="16"/>
    </row>
    <row r="184" s="5" customFormat="1" ht="57" spans="1:15">
      <c r="A184" s="14"/>
      <c r="B184" s="16" t="s">
        <v>543</v>
      </c>
      <c r="C184" s="16" t="s">
        <v>21</v>
      </c>
      <c r="D184" s="35" t="s">
        <v>527</v>
      </c>
      <c r="E184" s="35" t="s">
        <v>23</v>
      </c>
      <c r="F184" s="40" t="s">
        <v>544</v>
      </c>
      <c r="G184" s="16" t="s">
        <v>25</v>
      </c>
      <c r="H184" s="16" t="s">
        <v>225</v>
      </c>
      <c r="I184" s="16">
        <v>6</v>
      </c>
      <c r="J184" s="16">
        <f t="shared" si="2"/>
        <v>6</v>
      </c>
      <c r="K184" s="16"/>
      <c r="L184" s="16" t="s">
        <v>226</v>
      </c>
      <c r="M184" s="30" t="s">
        <v>28</v>
      </c>
      <c r="N184" s="30" t="s">
        <v>29</v>
      </c>
      <c r="O184" s="16"/>
    </row>
    <row r="185" s="5" customFormat="1" ht="57" spans="1:15">
      <c r="A185" s="14"/>
      <c r="B185" s="16" t="s">
        <v>545</v>
      </c>
      <c r="C185" s="16" t="s">
        <v>21</v>
      </c>
      <c r="D185" s="35" t="s">
        <v>527</v>
      </c>
      <c r="E185" s="35" t="s">
        <v>23</v>
      </c>
      <c r="F185" s="41" t="s">
        <v>546</v>
      </c>
      <c r="G185" s="16" t="s">
        <v>25</v>
      </c>
      <c r="H185" s="16" t="s">
        <v>198</v>
      </c>
      <c r="I185" s="35">
        <v>5</v>
      </c>
      <c r="J185" s="16">
        <f t="shared" si="2"/>
        <v>5</v>
      </c>
      <c r="K185" s="16"/>
      <c r="L185" s="16" t="s">
        <v>199</v>
      </c>
      <c r="M185" s="30" t="s">
        <v>28</v>
      </c>
      <c r="N185" s="30" t="s">
        <v>29</v>
      </c>
      <c r="O185" s="16"/>
    </row>
    <row r="186" s="5" customFormat="1" ht="57" spans="1:15">
      <c r="A186" s="14"/>
      <c r="B186" s="16" t="s">
        <v>547</v>
      </c>
      <c r="C186" s="16" t="s">
        <v>21</v>
      </c>
      <c r="D186" s="35" t="s">
        <v>527</v>
      </c>
      <c r="E186" s="35" t="s">
        <v>23</v>
      </c>
      <c r="F186" s="42" t="s">
        <v>548</v>
      </c>
      <c r="G186" s="16" t="s">
        <v>25</v>
      </c>
      <c r="H186" s="16" t="s">
        <v>531</v>
      </c>
      <c r="I186" s="19">
        <v>18</v>
      </c>
      <c r="J186" s="16">
        <f t="shared" si="2"/>
        <v>18</v>
      </c>
      <c r="K186" s="16"/>
      <c r="L186" s="16" t="s">
        <v>55</v>
      </c>
      <c r="M186" s="30" t="s">
        <v>28</v>
      </c>
      <c r="N186" s="30" t="s">
        <v>29</v>
      </c>
      <c r="O186" s="16"/>
    </row>
    <row r="187" s="5" customFormat="1" ht="57" spans="1:15">
      <c r="A187" s="14"/>
      <c r="B187" s="16" t="s">
        <v>549</v>
      </c>
      <c r="C187" s="16" t="s">
        <v>21</v>
      </c>
      <c r="D187" s="35" t="s">
        <v>527</v>
      </c>
      <c r="E187" s="35" t="s">
        <v>23</v>
      </c>
      <c r="F187" s="41" t="s">
        <v>550</v>
      </c>
      <c r="G187" s="16" t="s">
        <v>25</v>
      </c>
      <c r="H187" s="16" t="s">
        <v>198</v>
      </c>
      <c r="I187" s="19">
        <v>6</v>
      </c>
      <c r="J187" s="16">
        <f t="shared" si="2"/>
        <v>6</v>
      </c>
      <c r="K187" s="16"/>
      <c r="L187" s="16" t="s">
        <v>199</v>
      </c>
      <c r="M187" s="30" t="s">
        <v>28</v>
      </c>
      <c r="N187" s="30" t="s">
        <v>29</v>
      </c>
      <c r="O187" s="16"/>
    </row>
    <row r="188" s="5" customFormat="1" ht="57" spans="1:15">
      <c r="A188" s="14"/>
      <c r="B188" s="16" t="s">
        <v>551</v>
      </c>
      <c r="C188" s="16" t="s">
        <v>21</v>
      </c>
      <c r="D188" s="35" t="s">
        <v>527</v>
      </c>
      <c r="E188" s="35" t="s">
        <v>23</v>
      </c>
      <c r="F188" s="40" t="s">
        <v>552</v>
      </c>
      <c r="G188" s="16" t="s">
        <v>25</v>
      </c>
      <c r="H188" s="16" t="s">
        <v>542</v>
      </c>
      <c r="I188" s="19">
        <v>12.5</v>
      </c>
      <c r="J188" s="16">
        <f t="shared" si="2"/>
        <v>12.5</v>
      </c>
      <c r="K188" s="19"/>
      <c r="L188" s="16" t="s">
        <v>245</v>
      </c>
      <c r="M188" s="30" t="s">
        <v>28</v>
      </c>
      <c r="N188" s="30" t="s">
        <v>29</v>
      </c>
      <c r="O188" s="16"/>
    </row>
    <row r="189" s="5" customFormat="1" ht="57" spans="1:15">
      <c r="A189" s="14"/>
      <c r="B189" s="16" t="s">
        <v>553</v>
      </c>
      <c r="C189" s="16" t="s">
        <v>21</v>
      </c>
      <c r="D189" s="35" t="s">
        <v>527</v>
      </c>
      <c r="E189" s="35" t="s">
        <v>23</v>
      </c>
      <c r="F189" s="41" t="s">
        <v>554</v>
      </c>
      <c r="G189" s="16" t="s">
        <v>25</v>
      </c>
      <c r="H189" s="16" t="s">
        <v>195</v>
      </c>
      <c r="I189" s="19">
        <v>12</v>
      </c>
      <c r="J189" s="16">
        <f t="shared" si="2"/>
        <v>12</v>
      </c>
      <c r="K189" s="16"/>
      <c r="L189" s="16" t="s">
        <v>27</v>
      </c>
      <c r="M189" s="30" t="s">
        <v>28</v>
      </c>
      <c r="N189" s="30" t="s">
        <v>29</v>
      </c>
      <c r="O189" s="16"/>
    </row>
    <row r="190" s="5" customFormat="1" ht="57" spans="1:15">
      <c r="A190" s="14"/>
      <c r="B190" s="16" t="s">
        <v>555</v>
      </c>
      <c r="C190" s="16" t="s">
        <v>21</v>
      </c>
      <c r="D190" s="35" t="s">
        <v>527</v>
      </c>
      <c r="E190" s="35" t="s">
        <v>23</v>
      </c>
      <c r="F190" s="40" t="s">
        <v>556</v>
      </c>
      <c r="G190" s="16" t="s">
        <v>25</v>
      </c>
      <c r="H190" s="16" t="s">
        <v>557</v>
      </c>
      <c r="I190" s="16">
        <v>61.5</v>
      </c>
      <c r="J190" s="16">
        <f t="shared" si="2"/>
        <v>61.5</v>
      </c>
      <c r="K190" s="16"/>
      <c r="L190" s="16" t="s">
        <v>558</v>
      </c>
      <c r="M190" s="30" t="s">
        <v>28</v>
      </c>
      <c r="N190" s="30" t="s">
        <v>29</v>
      </c>
      <c r="O190" s="16"/>
    </row>
    <row r="191" s="5" customFormat="1" ht="57" spans="1:15">
      <c r="A191" s="14"/>
      <c r="B191" s="16" t="s">
        <v>559</v>
      </c>
      <c r="C191" s="16" t="s">
        <v>21</v>
      </c>
      <c r="D191" s="35" t="s">
        <v>527</v>
      </c>
      <c r="E191" s="35" t="s">
        <v>23</v>
      </c>
      <c r="F191" s="40" t="s">
        <v>560</v>
      </c>
      <c r="G191" s="16" t="s">
        <v>25</v>
      </c>
      <c r="H191" s="16" t="s">
        <v>561</v>
      </c>
      <c r="I191" s="19">
        <v>18</v>
      </c>
      <c r="J191" s="16">
        <f t="shared" si="2"/>
        <v>18</v>
      </c>
      <c r="K191" s="16"/>
      <c r="L191" s="16" t="s">
        <v>562</v>
      </c>
      <c r="M191" s="30" t="s">
        <v>28</v>
      </c>
      <c r="N191" s="30" t="s">
        <v>29</v>
      </c>
      <c r="O191" s="16"/>
    </row>
    <row r="192" s="5" customFormat="1" ht="57" spans="1:15">
      <c r="A192" s="14"/>
      <c r="B192" s="16" t="s">
        <v>563</v>
      </c>
      <c r="C192" s="16" t="s">
        <v>21</v>
      </c>
      <c r="D192" s="35" t="s">
        <v>527</v>
      </c>
      <c r="E192" s="16" t="s">
        <v>23</v>
      </c>
      <c r="F192" s="40" t="s">
        <v>564</v>
      </c>
      <c r="G192" s="16" t="s">
        <v>25</v>
      </c>
      <c r="H192" s="16" t="s">
        <v>442</v>
      </c>
      <c r="I192" s="16">
        <v>15</v>
      </c>
      <c r="J192" s="16">
        <f t="shared" si="2"/>
        <v>15</v>
      </c>
      <c r="K192" s="16"/>
      <c r="L192" s="16" t="s">
        <v>443</v>
      </c>
      <c r="M192" s="30" t="s">
        <v>28</v>
      </c>
      <c r="N192" s="30" t="s">
        <v>29</v>
      </c>
      <c r="O192" s="16"/>
    </row>
    <row r="193" s="5" customFormat="1" ht="57" spans="1:15">
      <c r="A193" s="14"/>
      <c r="B193" s="20" t="s">
        <v>565</v>
      </c>
      <c r="C193" s="16" t="s">
        <v>21</v>
      </c>
      <c r="D193" s="16" t="s">
        <v>566</v>
      </c>
      <c r="E193" s="17" t="s">
        <v>23</v>
      </c>
      <c r="F193" s="16" t="s">
        <v>567</v>
      </c>
      <c r="G193" s="16" t="s">
        <v>25</v>
      </c>
      <c r="H193" s="20" t="s">
        <v>519</v>
      </c>
      <c r="I193" s="16">
        <v>4.2</v>
      </c>
      <c r="J193" s="16">
        <f t="shared" si="2"/>
        <v>4.2</v>
      </c>
      <c r="K193" s="16"/>
      <c r="L193" s="16" t="s">
        <v>83</v>
      </c>
      <c r="M193" s="30" t="s">
        <v>28</v>
      </c>
      <c r="N193" s="30" t="s">
        <v>29</v>
      </c>
      <c r="O193" s="16"/>
    </row>
    <row r="194" s="5" customFormat="1" ht="57" spans="1:15">
      <c r="A194" s="14"/>
      <c r="B194" s="20" t="s">
        <v>568</v>
      </c>
      <c r="C194" s="16" t="s">
        <v>21</v>
      </c>
      <c r="D194" s="16" t="s">
        <v>566</v>
      </c>
      <c r="E194" s="16" t="s">
        <v>23</v>
      </c>
      <c r="F194" s="20" t="s">
        <v>569</v>
      </c>
      <c r="G194" s="16" t="s">
        <v>25</v>
      </c>
      <c r="H194" s="20" t="s">
        <v>225</v>
      </c>
      <c r="I194" s="20">
        <v>6</v>
      </c>
      <c r="J194" s="16">
        <f t="shared" si="2"/>
        <v>6</v>
      </c>
      <c r="K194" s="21"/>
      <c r="L194" s="20" t="s">
        <v>226</v>
      </c>
      <c r="M194" s="30" t="s">
        <v>28</v>
      </c>
      <c r="N194" s="30" t="s">
        <v>29</v>
      </c>
      <c r="O194" s="16"/>
    </row>
    <row r="195" s="5" customFormat="1" ht="57" spans="1:15">
      <c r="A195" s="14"/>
      <c r="B195" s="16" t="s">
        <v>570</v>
      </c>
      <c r="C195" s="16" t="s">
        <v>21</v>
      </c>
      <c r="D195" s="16" t="s">
        <v>566</v>
      </c>
      <c r="E195" s="16" t="s">
        <v>23</v>
      </c>
      <c r="F195" s="16" t="s">
        <v>571</v>
      </c>
      <c r="G195" s="16" t="s">
        <v>25</v>
      </c>
      <c r="H195" s="16" t="s">
        <v>519</v>
      </c>
      <c r="I195" s="16">
        <v>4.2</v>
      </c>
      <c r="J195" s="16">
        <f t="shared" si="2"/>
        <v>4.2</v>
      </c>
      <c r="K195" s="16"/>
      <c r="L195" s="16" t="s">
        <v>83</v>
      </c>
      <c r="M195" s="30" t="s">
        <v>28</v>
      </c>
      <c r="N195" s="30" t="s">
        <v>29</v>
      </c>
      <c r="O195" s="16"/>
    </row>
    <row r="196" s="5" customFormat="1" ht="57" spans="1:15">
      <c r="A196" s="14"/>
      <c r="B196" s="16" t="s">
        <v>572</v>
      </c>
      <c r="C196" s="16" t="s">
        <v>21</v>
      </c>
      <c r="D196" s="16" t="s">
        <v>566</v>
      </c>
      <c r="E196" s="16" t="s">
        <v>23</v>
      </c>
      <c r="F196" s="16" t="s">
        <v>573</v>
      </c>
      <c r="G196" s="16" t="s">
        <v>25</v>
      </c>
      <c r="H196" s="16" t="s">
        <v>462</v>
      </c>
      <c r="I196" s="16">
        <v>2</v>
      </c>
      <c r="J196" s="16">
        <f t="shared" si="2"/>
        <v>2</v>
      </c>
      <c r="K196" s="16"/>
      <c r="L196" s="16" t="s">
        <v>142</v>
      </c>
      <c r="M196" s="30" t="s">
        <v>28</v>
      </c>
      <c r="N196" s="30" t="s">
        <v>29</v>
      </c>
      <c r="O196" s="16"/>
    </row>
    <row r="197" s="5" customFormat="1" ht="57" spans="1:15">
      <c r="A197" s="14"/>
      <c r="B197" s="34" t="s">
        <v>574</v>
      </c>
      <c r="C197" s="16" t="s">
        <v>21</v>
      </c>
      <c r="D197" s="16" t="s">
        <v>566</v>
      </c>
      <c r="E197" s="16" t="s">
        <v>23</v>
      </c>
      <c r="F197" s="16" t="s">
        <v>575</v>
      </c>
      <c r="G197" s="16" t="s">
        <v>25</v>
      </c>
      <c r="H197" s="16" t="s">
        <v>453</v>
      </c>
      <c r="I197" s="16">
        <v>0.9</v>
      </c>
      <c r="J197" s="16">
        <f t="shared" si="2"/>
        <v>0.9</v>
      </c>
      <c r="K197" s="16"/>
      <c r="L197" s="16" t="s">
        <v>286</v>
      </c>
      <c r="M197" s="30" t="s">
        <v>28</v>
      </c>
      <c r="N197" s="30" t="s">
        <v>29</v>
      </c>
      <c r="O197" s="16"/>
    </row>
    <row r="198" s="5" customFormat="1" ht="57" spans="1:15">
      <c r="A198" s="14"/>
      <c r="B198" s="16" t="s">
        <v>576</v>
      </c>
      <c r="C198" s="16" t="s">
        <v>21</v>
      </c>
      <c r="D198" s="16" t="s">
        <v>566</v>
      </c>
      <c r="E198" s="16" t="s">
        <v>23</v>
      </c>
      <c r="F198" s="16" t="s">
        <v>577</v>
      </c>
      <c r="G198" s="16" t="s">
        <v>25</v>
      </c>
      <c r="H198" s="16" t="s">
        <v>195</v>
      </c>
      <c r="I198" s="16">
        <v>12</v>
      </c>
      <c r="J198" s="16">
        <f t="shared" si="2"/>
        <v>12</v>
      </c>
      <c r="K198" s="16"/>
      <c r="L198" s="16" t="s">
        <v>27</v>
      </c>
      <c r="M198" s="30" t="s">
        <v>28</v>
      </c>
      <c r="N198" s="30" t="s">
        <v>29</v>
      </c>
      <c r="O198" s="16"/>
    </row>
    <row r="199" s="5" customFormat="1" ht="57" spans="1:15">
      <c r="A199" s="14"/>
      <c r="B199" s="21" t="s">
        <v>578</v>
      </c>
      <c r="C199" s="16" t="s">
        <v>21</v>
      </c>
      <c r="D199" s="16" t="s">
        <v>566</v>
      </c>
      <c r="E199" s="21" t="s">
        <v>23</v>
      </c>
      <c r="F199" s="21" t="s">
        <v>579</v>
      </c>
      <c r="G199" s="16" t="s">
        <v>25</v>
      </c>
      <c r="H199" s="16" t="s">
        <v>462</v>
      </c>
      <c r="I199" s="21">
        <v>2.25</v>
      </c>
      <c r="J199" s="16">
        <f t="shared" ref="J199:J244" si="3">I199</f>
        <v>2.25</v>
      </c>
      <c r="K199" s="20"/>
      <c r="L199" s="30" t="s">
        <v>142</v>
      </c>
      <c r="M199" s="30" t="s">
        <v>28</v>
      </c>
      <c r="N199" s="30" t="s">
        <v>29</v>
      </c>
      <c r="O199" s="16"/>
    </row>
    <row r="200" s="5" customFormat="1" ht="57" spans="1:15">
      <c r="A200" s="14"/>
      <c r="B200" s="34" t="s">
        <v>580</v>
      </c>
      <c r="C200" s="16" t="s">
        <v>21</v>
      </c>
      <c r="D200" s="16" t="s">
        <v>566</v>
      </c>
      <c r="E200" s="16" t="s">
        <v>23</v>
      </c>
      <c r="F200" s="16" t="s">
        <v>581</v>
      </c>
      <c r="G200" s="16" t="s">
        <v>25</v>
      </c>
      <c r="H200" s="30" t="s">
        <v>467</v>
      </c>
      <c r="I200" s="16">
        <v>3.6</v>
      </c>
      <c r="J200" s="16">
        <f t="shared" si="3"/>
        <v>3.6</v>
      </c>
      <c r="K200" s="16"/>
      <c r="L200" s="30" t="s">
        <v>365</v>
      </c>
      <c r="M200" s="30" t="s">
        <v>28</v>
      </c>
      <c r="N200" s="30" t="s">
        <v>29</v>
      </c>
      <c r="O200" s="16"/>
    </row>
    <row r="201" s="5" customFormat="1" ht="57" spans="1:15">
      <c r="A201" s="14"/>
      <c r="B201" s="20" t="s">
        <v>582</v>
      </c>
      <c r="C201" s="16" t="s">
        <v>21</v>
      </c>
      <c r="D201" s="16" t="s">
        <v>566</v>
      </c>
      <c r="E201" s="17" t="s">
        <v>23</v>
      </c>
      <c r="F201" s="20" t="s">
        <v>583</v>
      </c>
      <c r="G201" s="16" t="s">
        <v>25</v>
      </c>
      <c r="H201" s="20" t="s">
        <v>453</v>
      </c>
      <c r="I201" s="16">
        <v>0.9</v>
      </c>
      <c r="J201" s="16">
        <f t="shared" si="3"/>
        <v>0.9</v>
      </c>
      <c r="K201" s="16"/>
      <c r="L201" s="44" t="s">
        <v>286</v>
      </c>
      <c r="M201" s="30" t="s">
        <v>28</v>
      </c>
      <c r="N201" s="30" t="s">
        <v>29</v>
      </c>
      <c r="O201" s="16"/>
    </row>
    <row r="202" s="5" customFormat="1" ht="57" spans="1:15">
      <c r="A202" s="14"/>
      <c r="B202" s="16" t="s">
        <v>584</v>
      </c>
      <c r="C202" s="16" t="s">
        <v>21</v>
      </c>
      <c r="D202" s="16" t="s">
        <v>566</v>
      </c>
      <c r="E202" s="16" t="s">
        <v>23</v>
      </c>
      <c r="F202" s="16" t="s">
        <v>585</v>
      </c>
      <c r="G202" s="16" t="s">
        <v>25</v>
      </c>
      <c r="H202" s="24" t="s">
        <v>420</v>
      </c>
      <c r="I202" s="16">
        <v>7.34</v>
      </c>
      <c r="J202" s="16">
        <f t="shared" si="3"/>
        <v>7.34</v>
      </c>
      <c r="K202" s="16"/>
      <c r="L202" s="16" t="s">
        <v>71</v>
      </c>
      <c r="M202" s="30" t="s">
        <v>28</v>
      </c>
      <c r="N202" s="30" t="s">
        <v>29</v>
      </c>
      <c r="O202" s="16"/>
    </row>
    <row r="203" s="5" customFormat="1" ht="57" spans="1:15">
      <c r="A203" s="14"/>
      <c r="B203" s="16" t="s">
        <v>586</v>
      </c>
      <c r="C203" s="16" t="s">
        <v>21</v>
      </c>
      <c r="D203" s="16" t="s">
        <v>587</v>
      </c>
      <c r="E203" s="16" t="s">
        <v>23</v>
      </c>
      <c r="F203" s="16" t="s">
        <v>588</v>
      </c>
      <c r="G203" s="16" t="s">
        <v>25</v>
      </c>
      <c r="H203" s="16" t="s">
        <v>589</v>
      </c>
      <c r="I203" s="16">
        <v>0.3</v>
      </c>
      <c r="J203" s="16">
        <f t="shared" si="3"/>
        <v>0.3</v>
      </c>
      <c r="K203" s="16"/>
      <c r="L203" s="16" t="s">
        <v>590</v>
      </c>
      <c r="M203" s="30" t="s">
        <v>28</v>
      </c>
      <c r="N203" s="30" t="s">
        <v>29</v>
      </c>
      <c r="O203" s="16"/>
    </row>
    <row r="204" s="5" customFormat="1" ht="57" spans="1:15">
      <c r="A204" s="14"/>
      <c r="B204" s="16" t="s">
        <v>591</v>
      </c>
      <c r="C204" s="16" t="s">
        <v>21</v>
      </c>
      <c r="D204" s="16" t="s">
        <v>587</v>
      </c>
      <c r="E204" s="16" t="s">
        <v>23</v>
      </c>
      <c r="F204" s="16" t="s">
        <v>592</v>
      </c>
      <c r="G204" s="16" t="s">
        <v>25</v>
      </c>
      <c r="H204" s="16" t="s">
        <v>206</v>
      </c>
      <c r="I204" s="16">
        <v>3</v>
      </c>
      <c r="J204" s="16">
        <f t="shared" si="3"/>
        <v>3</v>
      </c>
      <c r="K204" s="16"/>
      <c r="L204" s="16" t="s">
        <v>163</v>
      </c>
      <c r="M204" s="30" t="s">
        <v>28</v>
      </c>
      <c r="N204" s="30" t="s">
        <v>29</v>
      </c>
      <c r="O204" s="16"/>
    </row>
    <row r="205" s="5" customFormat="1" ht="57" spans="1:15">
      <c r="A205" s="14"/>
      <c r="B205" s="16" t="s">
        <v>593</v>
      </c>
      <c r="C205" s="16" t="s">
        <v>21</v>
      </c>
      <c r="D205" s="16" t="s">
        <v>587</v>
      </c>
      <c r="E205" s="16" t="s">
        <v>23</v>
      </c>
      <c r="F205" s="16" t="s">
        <v>594</v>
      </c>
      <c r="G205" s="16" t="s">
        <v>25</v>
      </c>
      <c r="H205" s="16" t="s">
        <v>236</v>
      </c>
      <c r="I205" s="16">
        <v>1.3</v>
      </c>
      <c r="J205" s="16">
        <f t="shared" si="3"/>
        <v>1.3</v>
      </c>
      <c r="K205" s="16"/>
      <c r="L205" s="16" t="s">
        <v>237</v>
      </c>
      <c r="M205" s="30" t="s">
        <v>28</v>
      </c>
      <c r="N205" s="30" t="s">
        <v>29</v>
      </c>
      <c r="O205" s="16"/>
    </row>
    <row r="206" s="5" customFormat="1" ht="57" spans="1:15">
      <c r="A206" s="14"/>
      <c r="B206" s="16" t="s">
        <v>595</v>
      </c>
      <c r="C206" s="16" t="s">
        <v>21</v>
      </c>
      <c r="D206" s="16" t="s">
        <v>587</v>
      </c>
      <c r="E206" s="16" t="s">
        <v>23</v>
      </c>
      <c r="F206" s="16" t="s">
        <v>596</v>
      </c>
      <c r="G206" s="16" t="s">
        <v>25</v>
      </c>
      <c r="H206" s="16" t="s">
        <v>597</v>
      </c>
      <c r="I206" s="16">
        <v>9.865</v>
      </c>
      <c r="J206" s="16">
        <f t="shared" si="3"/>
        <v>9.865</v>
      </c>
      <c r="K206" s="16"/>
      <c r="L206" s="16" t="s">
        <v>171</v>
      </c>
      <c r="M206" s="30" t="s">
        <v>28</v>
      </c>
      <c r="N206" s="30" t="s">
        <v>29</v>
      </c>
      <c r="O206" s="16"/>
    </row>
    <row r="207" s="5" customFormat="1" ht="57" spans="1:15">
      <c r="A207" s="14"/>
      <c r="B207" s="16" t="s">
        <v>598</v>
      </c>
      <c r="C207" s="16" t="s">
        <v>21</v>
      </c>
      <c r="D207" s="16" t="s">
        <v>587</v>
      </c>
      <c r="E207" s="16" t="s">
        <v>23</v>
      </c>
      <c r="F207" s="16" t="s">
        <v>599</v>
      </c>
      <c r="G207" s="16" t="s">
        <v>25</v>
      </c>
      <c r="H207" s="16" t="s">
        <v>453</v>
      </c>
      <c r="I207" s="16">
        <v>0.7</v>
      </c>
      <c r="J207" s="16">
        <f t="shared" si="3"/>
        <v>0.7</v>
      </c>
      <c r="K207" s="16"/>
      <c r="L207" s="16" t="s">
        <v>286</v>
      </c>
      <c r="M207" s="30" t="s">
        <v>28</v>
      </c>
      <c r="N207" s="30" t="s">
        <v>29</v>
      </c>
      <c r="O207" s="16"/>
    </row>
    <row r="208" s="5" customFormat="1" ht="57" spans="1:15">
      <c r="A208" s="14"/>
      <c r="B208" s="16" t="s">
        <v>600</v>
      </c>
      <c r="C208" s="16" t="s">
        <v>21</v>
      </c>
      <c r="D208" s="16" t="s">
        <v>587</v>
      </c>
      <c r="E208" s="24" t="s">
        <v>23</v>
      </c>
      <c r="F208" s="16" t="s">
        <v>601</v>
      </c>
      <c r="G208" s="16" t="s">
        <v>25</v>
      </c>
      <c r="H208" s="24" t="s">
        <v>602</v>
      </c>
      <c r="I208" s="16">
        <v>6.6</v>
      </c>
      <c r="J208" s="16">
        <f t="shared" si="3"/>
        <v>6.6</v>
      </c>
      <c r="K208" s="16"/>
      <c r="L208" s="24" t="s">
        <v>603</v>
      </c>
      <c r="M208" s="30" t="s">
        <v>28</v>
      </c>
      <c r="N208" s="30" t="s">
        <v>29</v>
      </c>
      <c r="O208" s="16"/>
    </row>
    <row r="209" s="5" customFormat="1" ht="57" spans="1:15">
      <c r="A209" s="14"/>
      <c r="B209" s="16" t="s">
        <v>604</v>
      </c>
      <c r="C209" s="16" t="s">
        <v>21</v>
      </c>
      <c r="D209" s="16" t="s">
        <v>587</v>
      </c>
      <c r="E209" s="16" t="s">
        <v>23</v>
      </c>
      <c r="F209" s="16" t="s">
        <v>605</v>
      </c>
      <c r="G209" s="16" t="s">
        <v>25</v>
      </c>
      <c r="H209" s="16" t="s">
        <v>467</v>
      </c>
      <c r="I209" s="16">
        <v>3.8</v>
      </c>
      <c r="J209" s="16">
        <f t="shared" si="3"/>
        <v>3.8</v>
      </c>
      <c r="K209" s="16"/>
      <c r="L209" s="16" t="s">
        <v>365</v>
      </c>
      <c r="M209" s="30" t="s">
        <v>28</v>
      </c>
      <c r="N209" s="30" t="s">
        <v>29</v>
      </c>
      <c r="O209" s="16"/>
    </row>
    <row r="210" s="5" customFormat="1" ht="57" spans="1:15">
      <c r="A210" s="14"/>
      <c r="B210" s="16" t="s">
        <v>606</v>
      </c>
      <c r="C210" s="16" t="s">
        <v>21</v>
      </c>
      <c r="D210" s="16" t="s">
        <v>587</v>
      </c>
      <c r="E210" s="16" t="s">
        <v>23</v>
      </c>
      <c r="F210" s="16" t="s">
        <v>607</v>
      </c>
      <c r="G210" s="16" t="s">
        <v>25</v>
      </c>
      <c r="H210" s="16" t="s">
        <v>608</v>
      </c>
      <c r="I210" s="16">
        <v>0.48</v>
      </c>
      <c r="J210" s="16">
        <f t="shared" si="3"/>
        <v>0.48</v>
      </c>
      <c r="K210" s="16"/>
      <c r="L210" s="16" t="s">
        <v>295</v>
      </c>
      <c r="M210" s="30" t="s">
        <v>28</v>
      </c>
      <c r="N210" s="30" t="s">
        <v>29</v>
      </c>
      <c r="O210" s="16"/>
    </row>
    <row r="211" s="5" customFormat="1" ht="57" spans="1:15">
      <c r="A211" s="14"/>
      <c r="B211" s="16" t="s">
        <v>609</v>
      </c>
      <c r="C211" s="16" t="s">
        <v>21</v>
      </c>
      <c r="D211" s="16" t="s">
        <v>587</v>
      </c>
      <c r="E211" s="16" t="s">
        <v>23</v>
      </c>
      <c r="F211" s="16" t="s">
        <v>610</v>
      </c>
      <c r="G211" s="16" t="s">
        <v>25</v>
      </c>
      <c r="H211" s="16" t="s">
        <v>202</v>
      </c>
      <c r="I211" s="16">
        <v>1.17</v>
      </c>
      <c r="J211" s="16">
        <f t="shared" si="3"/>
        <v>1.17</v>
      </c>
      <c r="K211" s="16"/>
      <c r="L211" s="16" t="s">
        <v>203</v>
      </c>
      <c r="M211" s="30" t="s">
        <v>28</v>
      </c>
      <c r="N211" s="30" t="s">
        <v>29</v>
      </c>
      <c r="O211" s="16"/>
    </row>
    <row r="212" s="5" customFormat="1" ht="57" spans="1:15">
      <c r="A212" s="14"/>
      <c r="B212" s="16" t="s">
        <v>611</v>
      </c>
      <c r="C212" s="16" t="s">
        <v>21</v>
      </c>
      <c r="D212" s="16" t="s">
        <v>587</v>
      </c>
      <c r="E212" s="16" t="s">
        <v>23</v>
      </c>
      <c r="F212" s="16" t="s">
        <v>612</v>
      </c>
      <c r="G212" s="16" t="s">
        <v>25</v>
      </c>
      <c r="H212" s="16" t="s">
        <v>608</v>
      </c>
      <c r="I212" s="16">
        <v>0.7</v>
      </c>
      <c r="J212" s="16">
        <f t="shared" si="3"/>
        <v>0.7</v>
      </c>
      <c r="K212" s="16"/>
      <c r="L212" s="16" t="s">
        <v>295</v>
      </c>
      <c r="M212" s="30" t="s">
        <v>28</v>
      </c>
      <c r="N212" s="30" t="s">
        <v>29</v>
      </c>
      <c r="O212" s="16"/>
    </row>
    <row r="213" s="5" customFormat="1" ht="57" spans="1:15">
      <c r="A213" s="14"/>
      <c r="B213" s="16" t="s">
        <v>613</v>
      </c>
      <c r="C213" s="16" t="s">
        <v>21</v>
      </c>
      <c r="D213" s="16" t="s">
        <v>587</v>
      </c>
      <c r="E213" s="16" t="s">
        <v>23</v>
      </c>
      <c r="F213" s="16" t="s">
        <v>614</v>
      </c>
      <c r="G213" s="16" t="s">
        <v>25</v>
      </c>
      <c r="H213" s="43" t="s">
        <v>462</v>
      </c>
      <c r="I213" s="16">
        <v>2.1</v>
      </c>
      <c r="J213" s="16">
        <f t="shared" si="3"/>
        <v>2.1</v>
      </c>
      <c r="K213" s="16"/>
      <c r="L213" s="16" t="s">
        <v>142</v>
      </c>
      <c r="M213" s="30" t="s">
        <v>28</v>
      </c>
      <c r="N213" s="30" t="s">
        <v>29</v>
      </c>
      <c r="O213" s="16"/>
    </row>
    <row r="214" s="5" customFormat="1" ht="57" spans="1:15">
      <c r="A214" s="14"/>
      <c r="B214" s="16" t="s">
        <v>615</v>
      </c>
      <c r="C214" s="16" t="s">
        <v>21</v>
      </c>
      <c r="D214" s="16" t="s">
        <v>587</v>
      </c>
      <c r="E214" s="30" t="s">
        <v>23</v>
      </c>
      <c r="F214" s="16" t="s">
        <v>616</v>
      </c>
      <c r="G214" s="16" t="s">
        <v>25</v>
      </c>
      <c r="H214" s="16" t="s">
        <v>608</v>
      </c>
      <c r="I214" s="16">
        <v>1.1</v>
      </c>
      <c r="J214" s="16">
        <f t="shared" si="3"/>
        <v>1.1</v>
      </c>
      <c r="K214" s="16"/>
      <c r="L214" s="24" t="s">
        <v>295</v>
      </c>
      <c r="M214" s="30" t="s">
        <v>28</v>
      </c>
      <c r="N214" s="30" t="s">
        <v>29</v>
      </c>
      <c r="O214" s="16"/>
    </row>
    <row r="215" s="5" customFormat="1" ht="57" spans="1:15">
      <c r="A215" s="14"/>
      <c r="B215" s="16" t="s">
        <v>617</v>
      </c>
      <c r="C215" s="16" t="s">
        <v>21</v>
      </c>
      <c r="D215" s="16" t="s">
        <v>587</v>
      </c>
      <c r="E215" s="16" t="s">
        <v>23</v>
      </c>
      <c r="F215" s="16" t="s">
        <v>618</v>
      </c>
      <c r="G215" s="16" t="s">
        <v>25</v>
      </c>
      <c r="H215" s="16" t="s">
        <v>206</v>
      </c>
      <c r="I215" s="16">
        <v>2.84</v>
      </c>
      <c r="J215" s="16">
        <f t="shared" si="3"/>
        <v>2.84</v>
      </c>
      <c r="K215" s="24"/>
      <c r="L215" s="24" t="s">
        <v>163</v>
      </c>
      <c r="M215" s="30" t="s">
        <v>28</v>
      </c>
      <c r="N215" s="30" t="s">
        <v>29</v>
      </c>
      <c r="O215" s="16"/>
    </row>
    <row r="216" s="5" customFormat="1" ht="57" spans="1:15">
      <c r="A216" s="14"/>
      <c r="B216" s="21" t="s">
        <v>619</v>
      </c>
      <c r="C216" s="16" t="s">
        <v>21</v>
      </c>
      <c r="D216" s="19" t="s">
        <v>620</v>
      </c>
      <c r="E216" s="21" t="s">
        <v>23</v>
      </c>
      <c r="F216" s="21" t="s">
        <v>621</v>
      </c>
      <c r="G216" s="16" t="s">
        <v>25</v>
      </c>
      <c r="H216" s="21" t="s">
        <v>420</v>
      </c>
      <c r="I216" s="21">
        <v>7</v>
      </c>
      <c r="J216" s="16">
        <f t="shared" si="3"/>
        <v>7</v>
      </c>
      <c r="K216" s="21"/>
      <c r="L216" s="21" t="s">
        <v>71</v>
      </c>
      <c r="M216" s="30" t="s">
        <v>28</v>
      </c>
      <c r="N216" s="30" t="s">
        <v>29</v>
      </c>
      <c r="O216" s="16"/>
    </row>
    <row r="217" s="5" customFormat="1" ht="57" spans="1:15">
      <c r="A217" s="14"/>
      <c r="B217" s="34" t="s">
        <v>622</v>
      </c>
      <c r="C217" s="16" t="s">
        <v>21</v>
      </c>
      <c r="D217" s="19" t="s">
        <v>620</v>
      </c>
      <c r="E217" s="21" t="s">
        <v>23</v>
      </c>
      <c r="F217" s="21" t="s">
        <v>623</v>
      </c>
      <c r="G217" s="16" t="s">
        <v>25</v>
      </c>
      <c r="H217" s="21" t="s">
        <v>624</v>
      </c>
      <c r="I217" s="21">
        <v>4.45</v>
      </c>
      <c r="J217" s="16">
        <f t="shared" si="3"/>
        <v>4.45</v>
      </c>
      <c r="K217" s="21"/>
      <c r="L217" s="21" t="s">
        <v>625</v>
      </c>
      <c r="M217" s="30" t="s">
        <v>28</v>
      </c>
      <c r="N217" s="30" t="s">
        <v>29</v>
      </c>
      <c r="O217" s="16"/>
    </row>
    <row r="218" s="5" customFormat="1" ht="57" spans="1:15">
      <c r="A218" s="14"/>
      <c r="B218" s="21" t="s">
        <v>626</v>
      </c>
      <c r="C218" s="16" t="s">
        <v>21</v>
      </c>
      <c r="D218" s="19" t="s">
        <v>620</v>
      </c>
      <c r="E218" s="21" t="s">
        <v>23</v>
      </c>
      <c r="F218" s="21" t="s">
        <v>627</v>
      </c>
      <c r="G218" s="16" t="s">
        <v>25</v>
      </c>
      <c r="H218" s="21" t="s">
        <v>417</v>
      </c>
      <c r="I218" s="21">
        <v>83.98</v>
      </c>
      <c r="J218" s="16">
        <f t="shared" si="3"/>
        <v>83.98</v>
      </c>
      <c r="K218" s="21"/>
      <c r="L218" s="21" t="s">
        <v>402</v>
      </c>
      <c r="M218" s="30" t="s">
        <v>28</v>
      </c>
      <c r="N218" s="30" t="s">
        <v>29</v>
      </c>
      <c r="O218" s="16"/>
    </row>
    <row r="219" s="5" customFormat="1" ht="57" spans="1:15">
      <c r="A219" s="14"/>
      <c r="B219" s="34" t="s">
        <v>628</v>
      </c>
      <c r="C219" s="16" t="s">
        <v>21</v>
      </c>
      <c r="D219" s="19" t="s">
        <v>620</v>
      </c>
      <c r="E219" s="21" t="s">
        <v>23</v>
      </c>
      <c r="F219" s="34" t="s">
        <v>629</v>
      </c>
      <c r="G219" s="16" t="s">
        <v>25</v>
      </c>
      <c r="H219" s="34" t="s">
        <v>536</v>
      </c>
      <c r="I219" s="34">
        <v>22.8</v>
      </c>
      <c r="J219" s="16">
        <f t="shared" si="3"/>
        <v>22.8</v>
      </c>
      <c r="K219" s="34"/>
      <c r="L219" s="34" t="s">
        <v>537</v>
      </c>
      <c r="M219" s="30" t="s">
        <v>28</v>
      </c>
      <c r="N219" s="30" t="s">
        <v>29</v>
      </c>
      <c r="O219" s="16"/>
    </row>
    <row r="220" s="5" customFormat="1" ht="57" spans="1:15">
      <c r="A220" s="14"/>
      <c r="B220" s="21" t="s">
        <v>630</v>
      </c>
      <c r="C220" s="16" t="s">
        <v>21</v>
      </c>
      <c r="D220" s="19" t="s">
        <v>620</v>
      </c>
      <c r="E220" s="21" t="s">
        <v>23</v>
      </c>
      <c r="F220" s="21" t="s">
        <v>631</v>
      </c>
      <c r="G220" s="16" t="s">
        <v>25</v>
      </c>
      <c r="H220" s="21" t="s">
        <v>632</v>
      </c>
      <c r="I220" s="21">
        <v>33.6</v>
      </c>
      <c r="J220" s="16">
        <f t="shared" si="3"/>
        <v>33.6</v>
      </c>
      <c r="K220" s="21"/>
      <c r="L220" s="21" t="s">
        <v>633</v>
      </c>
      <c r="M220" s="30" t="s">
        <v>28</v>
      </c>
      <c r="N220" s="30" t="s">
        <v>29</v>
      </c>
      <c r="O220" s="16"/>
    </row>
    <row r="221" s="5" customFormat="1" ht="57" spans="1:15">
      <c r="A221" s="14"/>
      <c r="B221" s="21" t="s">
        <v>634</v>
      </c>
      <c r="C221" s="16" t="s">
        <v>21</v>
      </c>
      <c r="D221" s="19" t="s">
        <v>620</v>
      </c>
      <c r="E221" s="21" t="s">
        <v>23</v>
      </c>
      <c r="F221" s="21" t="s">
        <v>635</v>
      </c>
      <c r="G221" s="16" t="s">
        <v>25</v>
      </c>
      <c r="H221" s="21" t="s">
        <v>608</v>
      </c>
      <c r="I221" s="21">
        <v>0.8</v>
      </c>
      <c r="J221" s="16">
        <f t="shared" si="3"/>
        <v>0.8</v>
      </c>
      <c r="K221" s="21"/>
      <c r="L221" s="21" t="s">
        <v>295</v>
      </c>
      <c r="M221" s="30" t="s">
        <v>28</v>
      </c>
      <c r="N221" s="30" t="s">
        <v>29</v>
      </c>
      <c r="O221" s="16"/>
    </row>
    <row r="222" s="5" customFormat="1" ht="57" spans="1:15">
      <c r="A222" s="14"/>
      <c r="B222" s="21" t="s">
        <v>636</v>
      </c>
      <c r="C222" s="16" t="s">
        <v>21</v>
      </c>
      <c r="D222" s="19" t="s">
        <v>620</v>
      </c>
      <c r="E222" s="21" t="s">
        <v>23</v>
      </c>
      <c r="F222" s="21" t="s">
        <v>637</v>
      </c>
      <c r="G222" s="16" t="s">
        <v>25</v>
      </c>
      <c r="H222" s="21" t="s">
        <v>638</v>
      </c>
      <c r="I222" s="21">
        <v>26.3</v>
      </c>
      <c r="J222" s="16">
        <f t="shared" si="3"/>
        <v>26.3</v>
      </c>
      <c r="K222" s="21"/>
      <c r="L222" s="21" t="s">
        <v>639</v>
      </c>
      <c r="M222" s="30" t="s">
        <v>28</v>
      </c>
      <c r="N222" s="30" t="s">
        <v>29</v>
      </c>
      <c r="O222" s="16"/>
    </row>
    <row r="223" s="5" customFormat="1" ht="57" spans="1:15">
      <c r="A223" s="14"/>
      <c r="B223" s="34" t="s">
        <v>640</v>
      </c>
      <c r="C223" s="16" t="s">
        <v>21</v>
      </c>
      <c r="D223" s="19" t="s">
        <v>620</v>
      </c>
      <c r="E223" s="21" t="s">
        <v>23</v>
      </c>
      <c r="F223" s="21" t="s">
        <v>641</v>
      </c>
      <c r="G223" s="16" t="s">
        <v>25</v>
      </c>
      <c r="H223" s="21" t="s">
        <v>536</v>
      </c>
      <c r="I223" s="21">
        <v>17</v>
      </c>
      <c r="J223" s="16">
        <f t="shared" si="3"/>
        <v>17</v>
      </c>
      <c r="K223" s="21"/>
      <c r="L223" s="21" t="s">
        <v>537</v>
      </c>
      <c r="M223" s="30" t="s">
        <v>28</v>
      </c>
      <c r="N223" s="30" t="s">
        <v>29</v>
      </c>
      <c r="O223" s="16"/>
    </row>
    <row r="224" s="5" customFormat="1" ht="57" spans="1:15">
      <c r="A224" s="14"/>
      <c r="B224" s="34" t="s">
        <v>642</v>
      </c>
      <c r="C224" s="16" t="s">
        <v>21</v>
      </c>
      <c r="D224" s="19" t="s">
        <v>620</v>
      </c>
      <c r="E224" s="21" t="s">
        <v>23</v>
      </c>
      <c r="F224" s="34" t="s">
        <v>643</v>
      </c>
      <c r="G224" s="16" t="s">
        <v>25</v>
      </c>
      <c r="H224" s="21" t="s">
        <v>644</v>
      </c>
      <c r="I224" s="21">
        <v>32</v>
      </c>
      <c r="J224" s="16">
        <f t="shared" si="3"/>
        <v>32</v>
      </c>
      <c r="K224" s="21"/>
      <c r="L224" s="21" t="s">
        <v>645</v>
      </c>
      <c r="M224" s="30" t="s">
        <v>28</v>
      </c>
      <c r="N224" s="30" t="s">
        <v>29</v>
      </c>
      <c r="O224" s="16"/>
    </row>
    <row r="225" s="5" customFormat="1" ht="57" spans="1:15">
      <c r="A225" s="14"/>
      <c r="B225" s="16" t="s">
        <v>646</v>
      </c>
      <c r="C225" s="16" t="s">
        <v>21</v>
      </c>
      <c r="D225" s="19" t="s">
        <v>620</v>
      </c>
      <c r="E225" s="21" t="s">
        <v>23</v>
      </c>
      <c r="F225" s="16" t="s">
        <v>647</v>
      </c>
      <c r="G225" s="16" t="s">
        <v>25</v>
      </c>
      <c r="H225" s="16" t="s">
        <v>417</v>
      </c>
      <c r="I225" s="16">
        <v>13</v>
      </c>
      <c r="J225" s="16">
        <f t="shared" si="3"/>
        <v>13</v>
      </c>
      <c r="K225" s="16"/>
      <c r="L225" s="16" t="s">
        <v>402</v>
      </c>
      <c r="M225" s="30" t="s">
        <v>28</v>
      </c>
      <c r="N225" s="30" t="s">
        <v>29</v>
      </c>
      <c r="O225" s="16"/>
    </row>
    <row r="226" s="5" customFormat="1" ht="57" spans="1:15">
      <c r="A226" s="14"/>
      <c r="B226" s="21" t="s">
        <v>648</v>
      </c>
      <c r="C226" s="16" t="s">
        <v>21</v>
      </c>
      <c r="D226" s="19" t="s">
        <v>620</v>
      </c>
      <c r="E226" s="21" t="s">
        <v>23</v>
      </c>
      <c r="F226" s="21" t="s">
        <v>649</v>
      </c>
      <c r="G226" s="16" t="s">
        <v>25</v>
      </c>
      <c r="H226" s="21" t="s">
        <v>650</v>
      </c>
      <c r="I226" s="21">
        <v>12</v>
      </c>
      <c r="J226" s="16">
        <f t="shared" si="3"/>
        <v>12</v>
      </c>
      <c r="K226" s="21"/>
      <c r="L226" s="21" t="s">
        <v>49</v>
      </c>
      <c r="M226" s="30" t="s">
        <v>28</v>
      </c>
      <c r="N226" s="30" t="s">
        <v>29</v>
      </c>
      <c r="O226" s="16"/>
    </row>
    <row r="227" s="5" customFormat="1" ht="57" spans="1:15">
      <c r="A227" s="14"/>
      <c r="B227" s="16" t="s">
        <v>651</v>
      </c>
      <c r="C227" s="16" t="s">
        <v>21</v>
      </c>
      <c r="D227" s="19" t="s">
        <v>620</v>
      </c>
      <c r="E227" s="21" t="s">
        <v>23</v>
      </c>
      <c r="F227" s="16" t="s">
        <v>652</v>
      </c>
      <c r="G227" s="16" t="s">
        <v>25</v>
      </c>
      <c r="H227" s="16" t="s">
        <v>653</v>
      </c>
      <c r="I227" s="16">
        <v>21.5</v>
      </c>
      <c r="J227" s="16">
        <f t="shared" si="3"/>
        <v>21.5</v>
      </c>
      <c r="K227" s="16"/>
      <c r="L227" s="16" t="s">
        <v>654</v>
      </c>
      <c r="M227" s="30" t="s">
        <v>28</v>
      </c>
      <c r="N227" s="30" t="s">
        <v>29</v>
      </c>
      <c r="O227" s="16"/>
    </row>
    <row r="228" s="5" customFormat="1" ht="57" spans="1:15">
      <c r="A228" s="14"/>
      <c r="B228" s="21" t="s">
        <v>655</v>
      </c>
      <c r="C228" s="16" t="s">
        <v>21</v>
      </c>
      <c r="D228" s="19" t="s">
        <v>620</v>
      </c>
      <c r="E228" s="21" t="s">
        <v>23</v>
      </c>
      <c r="F228" s="21" t="s">
        <v>656</v>
      </c>
      <c r="G228" s="16" t="s">
        <v>25</v>
      </c>
      <c r="H228" s="21" t="s">
        <v>597</v>
      </c>
      <c r="I228" s="21">
        <v>21</v>
      </c>
      <c r="J228" s="16">
        <f t="shared" si="3"/>
        <v>21</v>
      </c>
      <c r="K228" s="21"/>
      <c r="L228" s="21" t="s">
        <v>171</v>
      </c>
      <c r="M228" s="30" t="s">
        <v>28</v>
      </c>
      <c r="N228" s="30" t="s">
        <v>29</v>
      </c>
      <c r="O228" s="16"/>
    </row>
    <row r="229" s="5" customFormat="1" ht="57" spans="1:15">
      <c r="A229" s="14"/>
      <c r="B229" s="21" t="s">
        <v>657</v>
      </c>
      <c r="C229" s="16" t="s">
        <v>21</v>
      </c>
      <c r="D229" s="19" t="s">
        <v>620</v>
      </c>
      <c r="E229" s="21" t="s">
        <v>23</v>
      </c>
      <c r="F229" s="34" t="s">
        <v>658</v>
      </c>
      <c r="G229" s="16" t="s">
        <v>25</v>
      </c>
      <c r="H229" s="21" t="s">
        <v>659</v>
      </c>
      <c r="I229" s="21">
        <v>23</v>
      </c>
      <c r="J229" s="16">
        <f t="shared" si="3"/>
        <v>23</v>
      </c>
      <c r="K229" s="21"/>
      <c r="L229" s="21" t="s">
        <v>266</v>
      </c>
      <c r="M229" s="30" t="s">
        <v>28</v>
      </c>
      <c r="N229" s="30" t="s">
        <v>29</v>
      </c>
      <c r="O229" s="16"/>
    </row>
    <row r="230" s="5" customFormat="1" ht="57" spans="1:15">
      <c r="A230" s="14"/>
      <c r="B230" s="30" t="s">
        <v>660</v>
      </c>
      <c r="C230" s="16" t="s">
        <v>21</v>
      </c>
      <c r="D230" s="30" t="s">
        <v>661</v>
      </c>
      <c r="E230" s="21" t="s">
        <v>23</v>
      </c>
      <c r="F230" s="30" t="s">
        <v>662</v>
      </c>
      <c r="G230" s="16" t="s">
        <v>25</v>
      </c>
      <c r="H230" s="30" t="s">
        <v>467</v>
      </c>
      <c r="I230" s="36">
        <v>3.6</v>
      </c>
      <c r="J230" s="16">
        <f t="shared" si="3"/>
        <v>3.6</v>
      </c>
      <c r="K230" s="30"/>
      <c r="L230" s="30" t="s">
        <v>365</v>
      </c>
      <c r="M230" s="30" t="s">
        <v>28</v>
      </c>
      <c r="N230" s="30" t="s">
        <v>29</v>
      </c>
      <c r="O230" s="16"/>
    </row>
    <row r="231" s="5" customFormat="1" ht="57" spans="1:15">
      <c r="A231" s="14"/>
      <c r="B231" s="30" t="s">
        <v>663</v>
      </c>
      <c r="C231" s="16" t="s">
        <v>21</v>
      </c>
      <c r="D231" s="30" t="s">
        <v>661</v>
      </c>
      <c r="E231" s="21" t="s">
        <v>23</v>
      </c>
      <c r="F231" s="30" t="s">
        <v>664</v>
      </c>
      <c r="G231" s="16" t="s">
        <v>25</v>
      </c>
      <c r="H231" s="30" t="s">
        <v>206</v>
      </c>
      <c r="I231" s="32">
        <v>2.9</v>
      </c>
      <c r="J231" s="16">
        <f t="shared" si="3"/>
        <v>2.9</v>
      </c>
      <c r="K231" s="30"/>
      <c r="L231" s="30" t="s">
        <v>163</v>
      </c>
      <c r="M231" s="30" t="s">
        <v>28</v>
      </c>
      <c r="N231" s="30" t="s">
        <v>29</v>
      </c>
      <c r="O231" s="16"/>
    </row>
    <row r="232" s="5" customFormat="1" ht="57" spans="1:15">
      <c r="A232" s="14"/>
      <c r="B232" s="30" t="s">
        <v>665</v>
      </c>
      <c r="C232" s="16" t="s">
        <v>21</v>
      </c>
      <c r="D232" s="30" t="s">
        <v>661</v>
      </c>
      <c r="E232" s="21" t="s">
        <v>23</v>
      </c>
      <c r="F232" s="30" t="s">
        <v>666</v>
      </c>
      <c r="G232" s="16" t="s">
        <v>25</v>
      </c>
      <c r="H232" s="30" t="s">
        <v>503</v>
      </c>
      <c r="I232" s="36">
        <v>2.7</v>
      </c>
      <c r="J232" s="16">
        <f t="shared" si="3"/>
        <v>2.7</v>
      </c>
      <c r="K232" s="30"/>
      <c r="L232" s="30" t="s">
        <v>43</v>
      </c>
      <c r="M232" s="30" t="s">
        <v>28</v>
      </c>
      <c r="N232" s="30" t="s">
        <v>29</v>
      </c>
      <c r="O232" s="16"/>
    </row>
    <row r="233" s="5" customFormat="1" ht="57" spans="1:15">
      <c r="A233" s="14"/>
      <c r="B233" s="16" t="s">
        <v>667</v>
      </c>
      <c r="C233" s="16" t="s">
        <v>21</v>
      </c>
      <c r="D233" s="30" t="s">
        <v>661</v>
      </c>
      <c r="E233" s="16" t="s">
        <v>23</v>
      </c>
      <c r="F233" s="16" t="s">
        <v>668</v>
      </c>
      <c r="G233" s="16" t="s">
        <v>25</v>
      </c>
      <c r="H233" s="16" t="s">
        <v>589</v>
      </c>
      <c r="I233" s="16">
        <v>0.5</v>
      </c>
      <c r="J233" s="16">
        <f t="shared" si="3"/>
        <v>0.5</v>
      </c>
      <c r="K233" s="16"/>
      <c r="L233" s="16" t="s">
        <v>590</v>
      </c>
      <c r="M233" s="30" t="s">
        <v>28</v>
      </c>
      <c r="N233" s="30" t="s">
        <v>29</v>
      </c>
      <c r="O233" s="16"/>
    </row>
    <row r="234" s="5" customFormat="1" ht="57" spans="1:15">
      <c r="A234" s="14"/>
      <c r="B234" s="16" t="s">
        <v>669</v>
      </c>
      <c r="C234" s="16" t="s">
        <v>21</v>
      </c>
      <c r="D234" s="30" t="s">
        <v>661</v>
      </c>
      <c r="E234" s="16" t="s">
        <v>23</v>
      </c>
      <c r="F234" s="16" t="s">
        <v>670</v>
      </c>
      <c r="G234" s="16" t="s">
        <v>25</v>
      </c>
      <c r="H234" s="16" t="s">
        <v>671</v>
      </c>
      <c r="I234" s="16">
        <v>7.91</v>
      </c>
      <c r="J234" s="16">
        <f t="shared" si="3"/>
        <v>7.91</v>
      </c>
      <c r="K234" s="16"/>
      <c r="L234" s="16" t="s">
        <v>255</v>
      </c>
      <c r="M234" s="30" t="s">
        <v>28</v>
      </c>
      <c r="N234" s="30" t="s">
        <v>29</v>
      </c>
      <c r="O234" s="16"/>
    </row>
    <row r="235" s="5" customFormat="1" ht="57" spans="1:15">
      <c r="A235" s="14"/>
      <c r="B235" s="16" t="s">
        <v>672</v>
      </c>
      <c r="C235" s="16" t="s">
        <v>21</v>
      </c>
      <c r="D235" s="30" t="s">
        <v>661</v>
      </c>
      <c r="E235" s="16" t="s">
        <v>23</v>
      </c>
      <c r="F235" s="16" t="s">
        <v>673</v>
      </c>
      <c r="G235" s="16" t="s">
        <v>25</v>
      </c>
      <c r="H235" s="16" t="s">
        <v>453</v>
      </c>
      <c r="I235" s="16">
        <v>0.9</v>
      </c>
      <c r="J235" s="16">
        <f t="shared" si="3"/>
        <v>0.9</v>
      </c>
      <c r="K235" s="16"/>
      <c r="L235" s="16" t="s">
        <v>286</v>
      </c>
      <c r="M235" s="30" t="s">
        <v>28</v>
      </c>
      <c r="N235" s="30" t="s">
        <v>29</v>
      </c>
      <c r="O235" s="16"/>
    </row>
    <row r="236" s="5" customFormat="1" ht="57" spans="1:15">
      <c r="A236" s="14"/>
      <c r="B236" s="30" t="s">
        <v>674</v>
      </c>
      <c r="C236" s="16" t="s">
        <v>21</v>
      </c>
      <c r="D236" s="30" t="s">
        <v>661</v>
      </c>
      <c r="E236" s="21" t="s">
        <v>23</v>
      </c>
      <c r="F236" s="30" t="s">
        <v>675</v>
      </c>
      <c r="G236" s="16" t="s">
        <v>25</v>
      </c>
      <c r="H236" s="30" t="s">
        <v>424</v>
      </c>
      <c r="I236" s="36">
        <v>8.3</v>
      </c>
      <c r="J236" s="16">
        <f t="shared" si="3"/>
        <v>8.3</v>
      </c>
      <c r="K236" s="30"/>
      <c r="L236" s="30" t="s">
        <v>110</v>
      </c>
      <c r="M236" s="30" t="s">
        <v>28</v>
      </c>
      <c r="N236" s="30" t="s">
        <v>29</v>
      </c>
      <c r="O236" s="16"/>
    </row>
    <row r="237" s="5" customFormat="1" ht="57" spans="1:15">
      <c r="A237" s="14"/>
      <c r="B237" s="16" t="s">
        <v>676</v>
      </c>
      <c r="C237" s="16" t="s">
        <v>21</v>
      </c>
      <c r="D237" s="30" t="s">
        <v>661</v>
      </c>
      <c r="E237" s="16" t="s">
        <v>23</v>
      </c>
      <c r="F237" s="16" t="s">
        <v>677</v>
      </c>
      <c r="G237" s="16" t="s">
        <v>25</v>
      </c>
      <c r="H237" s="16" t="s">
        <v>467</v>
      </c>
      <c r="I237" s="16">
        <v>3.6</v>
      </c>
      <c r="J237" s="16">
        <f t="shared" si="3"/>
        <v>3.6</v>
      </c>
      <c r="K237" s="16"/>
      <c r="L237" s="24" t="s">
        <v>365</v>
      </c>
      <c r="M237" s="30" t="s">
        <v>28</v>
      </c>
      <c r="N237" s="30" t="s">
        <v>29</v>
      </c>
      <c r="O237" s="16"/>
    </row>
    <row r="238" s="5" customFormat="1" ht="57" spans="1:15">
      <c r="A238" s="14"/>
      <c r="B238" s="16" t="s">
        <v>678</v>
      </c>
      <c r="C238" s="16" t="s">
        <v>21</v>
      </c>
      <c r="D238" s="30" t="s">
        <v>661</v>
      </c>
      <c r="E238" s="16" t="s">
        <v>23</v>
      </c>
      <c r="F238" s="19" t="s">
        <v>679</v>
      </c>
      <c r="G238" s="16" t="s">
        <v>25</v>
      </c>
      <c r="H238" s="19" t="s">
        <v>680</v>
      </c>
      <c r="I238" s="19">
        <v>5.31</v>
      </c>
      <c r="J238" s="16">
        <f t="shared" si="3"/>
        <v>5.31</v>
      </c>
      <c r="K238" s="19"/>
      <c r="L238" s="19" t="s">
        <v>64</v>
      </c>
      <c r="M238" s="30" t="s">
        <v>28</v>
      </c>
      <c r="N238" s="30" t="s">
        <v>29</v>
      </c>
      <c r="O238" s="16"/>
    </row>
    <row r="239" s="5" customFormat="1" ht="57" spans="1:15">
      <c r="A239" s="14"/>
      <c r="B239" s="16" t="s">
        <v>681</v>
      </c>
      <c r="C239" s="16" t="s">
        <v>21</v>
      </c>
      <c r="D239" s="30" t="s">
        <v>661</v>
      </c>
      <c r="E239" s="16" t="s">
        <v>23</v>
      </c>
      <c r="F239" s="16" t="s">
        <v>682</v>
      </c>
      <c r="G239" s="16" t="s">
        <v>25</v>
      </c>
      <c r="H239" s="19" t="s">
        <v>683</v>
      </c>
      <c r="I239" s="16">
        <v>6</v>
      </c>
      <c r="J239" s="16">
        <f t="shared" si="3"/>
        <v>6</v>
      </c>
      <c r="K239" s="16"/>
      <c r="L239" s="19" t="s">
        <v>226</v>
      </c>
      <c r="M239" s="30" t="s">
        <v>28</v>
      </c>
      <c r="N239" s="30" t="s">
        <v>29</v>
      </c>
      <c r="O239" s="16"/>
    </row>
    <row r="240" s="5" customFormat="1" ht="57" spans="1:15">
      <c r="A240" s="14"/>
      <c r="B240" s="16" t="s">
        <v>684</v>
      </c>
      <c r="C240" s="16" t="s">
        <v>21</v>
      </c>
      <c r="D240" s="16" t="s">
        <v>685</v>
      </c>
      <c r="E240" s="16" t="s">
        <v>23</v>
      </c>
      <c r="F240" s="16" t="s">
        <v>686</v>
      </c>
      <c r="G240" s="16" t="s">
        <v>25</v>
      </c>
      <c r="H240" s="16" t="s">
        <v>198</v>
      </c>
      <c r="I240" s="16">
        <v>5</v>
      </c>
      <c r="J240" s="16">
        <f t="shared" si="3"/>
        <v>5</v>
      </c>
      <c r="K240" s="16"/>
      <c r="L240" s="16" t="s">
        <v>199</v>
      </c>
      <c r="M240" s="30" t="s">
        <v>28</v>
      </c>
      <c r="N240" s="30" t="s">
        <v>29</v>
      </c>
      <c r="O240" s="16"/>
    </row>
    <row r="241" s="5" customFormat="1" ht="57" spans="1:15">
      <c r="A241" s="14"/>
      <c r="B241" s="16" t="s">
        <v>687</v>
      </c>
      <c r="C241" s="16" t="s">
        <v>21</v>
      </c>
      <c r="D241" s="16" t="s">
        <v>685</v>
      </c>
      <c r="E241" s="21" t="s">
        <v>23</v>
      </c>
      <c r="F241" s="21" t="s">
        <v>688</v>
      </c>
      <c r="G241" s="16" t="s">
        <v>25</v>
      </c>
      <c r="H241" s="21" t="s">
        <v>689</v>
      </c>
      <c r="I241" s="21">
        <v>7.5</v>
      </c>
      <c r="J241" s="16">
        <f t="shared" si="3"/>
        <v>7.5</v>
      </c>
      <c r="K241" s="21"/>
      <c r="L241" s="21" t="s">
        <v>64</v>
      </c>
      <c r="M241" s="30" t="s">
        <v>28</v>
      </c>
      <c r="N241" s="30" t="s">
        <v>29</v>
      </c>
      <c r="O241" s="16"/>
    </row>
    <row r="242" s="5" customFormat="1" ht="57" spans="1:15">
      <c r="A242" s="14"/>
      <c r="B242" s="16" t="s">
        <v>690</v>
      </c>
      <c r="C242" s="16" t="s">
        <v>21</v>
      </c>
      <c r="D242" s="16" t="s">
        <v>685</v>
      </c>
      <c r="E242" s="21" t="s">
        <v>23</v>
      </c>
      <c r="F242" s="16" t="s">
        <v>691</v>
      </c>
      <c r="G242" s="16" t="s">
        <v>25</v>
      </c>
      <c r="H242" s="34" t="s">
        <v>692</v>
      </c>
      <c r="I242" s="16">
        <v>30</v>
      </c>
      <c r="J242" s="16">
        <f t="shared" si="3"/>
        <v>30</v>
      </c>
      <c r="K242" s="16"/>
      <c r="L242" s="35" t="s">
        <v>693</v>
      </c>
      <c r="M242" s="30" t="s">
        <v>28</v>
      </c>
      <c r="N242" s="30" t="s">
        <v>29</v>
      </c>
      <c r="O242" s="16"/>
    </row>
    <row r="243" s="5" customFormat="1" ht="57" spans="1:15">
      <c r="A243" s="14"/>
      <c r="B243" s="16" t="s">
        <v>694</v>
      </c>
      <c r="C243" s="16" t="s">
        <v>21</v>
      </c>
      <c r="D243" s="16" t="s">
        <v>685</v>
      </c>
      <c r="E243" s="16" t="s">
        <v>23</v>
      </c>
      <c r="F243" s="16" t="s">
        <v>695</v>
      </c>
      <c r="G243" s="16" t="s">
        <v>25</v>
      </c>
      <c r="H243" s="16" t="s">
        <v>696</v>
      </c>
      <c r="I243" s="16">
        <v>7</v>
      </c>
      <c r="J243" s="16">
        <f t="shared" si="3"/>
        <v>7</v>
      </c>
      <c r="K243" s="16"/>
      <c r="L243" s="16" t="s">
        <v>226</v>
      </c>
      <c r="M243" s="30" t="s">
        <v>28</v>
      </c>
      <c r="N243" s="30" t="s">
        <v>29</v>
      </c>
      <c r="O243" s="16"/>
    </row>
    <row r="244" s="5" customFormat="1" ht="57" spans="1:15">
      <c r="A244" s="14"/>
      <c r="B244" s="16" t="s">
        <v>697</v>
      </c>
      <c r="C244" s="16" t="s">
        <v>21</v>
      </c>
      <c r="D244" s="16" t="s">
        <v>685</v>
      </c>
      <c r="E244" s="16" t="s">
        <v>23</v>
      </c>
      <c r="F244" s="16" t="s">
        <v>698</v>
      </c>
      <c r="G244" s="16" t="s">
        <v>25</v>
      </c>
      <c r="H244" s="16" t="s">
        <v>542</v>
      </c>
      <c r="I244" s="16">
        <v>6.75</v>
      </c>
      <c r="J244" s="16">
        <f t="shared" si="3"/>
        <v>6.75</v>
      </c>
      <c r="K244" s="16"/>
      <c r="L244" s="16" t="s">
        <v>245</v>
      </c>
      <c r="M244" s="30" t="s">
        <v>28</v>
      </c>
      <c r="N244" s="30" t="s">
        <v>29</v>
      </c>
      <c r="O244" s="16"/>
    </row>
    <row r="245" s="5" customFormat="1" ht="57" spans="1:15">
      <c r="A245" s="14"/>
      <c r="B245" s="16" t="s">
        <v>699</v>
      </c>
      <c r="C245" s="16" t="s">
        <v>21</v>
      </c>
      <c r="D245" s="16" t="s">
        <v>685</v>
      </c>
      <c r="E245" s="23" t="s">
        <v>23</v>
      </c>
      <c r="F245" s="23" t="s">
        <v>700</v>
      </c>
      <c r="G245" s="16" t="s">
        <v>25</v>
      </c>
      <c r="H245" s="23" t="s">
        <v>417</v>
      </c>
      <c r="I245" s="23">
        <v>19.9</v>
      </c>
      <c r="J245" s="16">
        <f t="shared" ref="J245:J276" si="4">I245</f>
        <v>19.9</v>
      </c>
      <c r="K245" s="23"/>
      <c r="L245" s="23" t="s">
        <v>402</v>
      </c>
      <c r="M245" s="30" t="s">
        <v>28</v>
      </c>
      <c r="N245" s="30" t="s">
        <v>29</v>
      </c>
      <c r="O245" s="16"/>
    </row>
    <row r="246" s="5" customFormat="1" ht="57" spans="1:15">
      <c r="A246" s="14"/>
      <c r="B246" s="16" t="s">
        <v>701</v>
      </c>
      <c r="C246" s="16" t="s">
        <v>21</v>
      </c>
      <c r="D246" s="16" t="s">
        <v>685</v>
      </c>
      <c r="E246" s="16" t="s">
        <v>23</v>
      </c>
      <c r="F246" s="16" t="s">
        <v>702</v>
      </c>
      <c r="G246" s="16" t="s">
        <v>25</v>
      </c>
      <c r="H246" s="23" t="s">
        <v>602</v>
      </c>
      <c r="I246" s="16">
        <v>6.65</v>
      </c>
      <c r="J246" s="16">
        <f t="shared" si="4"/>
        <v>6.65</v>
      </c>
      <c r="K246" s="16"/>
      <c r="L246" s="16" t="s">
        <v>603</v>
      </c>
      <c r="M246" s="30" t="s">
        <v>28</v>
      </c>
      <c r="N246" s="30" t="s">
        <v>29</v>
      </c>
      <c r="O246" s="16"/>
    </row>
    <row r="247" s="5" customFormat="1" ht="57" spans="1:15">
      <c r="A247" s="14"/>
      <c r="B247" s="16" t="s">
        <v>703</v>
      </c>
      <c r="C247" s="16" t="s">
        <v>21</v>
      </c>
      <c r="D247" s="16" t="s">
        <v>685</v>
      </c>
      <c r="E247" s="16" t="s">
        <v>23</v>
      </c>
      <c r="F247" s="16" t="s">
        <v>704</v>
      </c>
      <c r="G247" s="16" t="s">
        <v>25</v>
      </c>
      <c r="H247" s="16" t="s">
        <v>531</v>
      </c>
      <c r="I247" s="16">
        <v>30</v>
      </c>
      <c r="J247" s="16">
        <f t="shared" si="4"/>
        <v>30</v>
      </c>
      <c r="K247" s="16"/>
      <c r="L247" s="16" t="s">
        <v>55</v>
      </c>
      <c r="M247" s="30" t="s">
        <v>28</v>
      </c>
      <c r="N247" s="30" t="s">
        <v>29</v>
      </c>
      <c r="O247" s="16"/>
    </row>
    <row r="248" s="5" customFormat="1" ht="57" spans="1:15">
      <c r="A248" s="14"/>
      <c r="B248" s="16" t="s">
        <v>705</v>
      </c>
      <c r="C248" s="16" t="s">
        <v>21</v>
      </c>
      <c r="D248" s="16" t="s">
        <v>685</v>
      </c>
      <c r="E248" s="34" t="s">
        <v>23</v>
      </c>
      <c r="F248" s="34" t="s">
        <v>706</v>
      </c>
      <c r="G248" s="16" t="s">
        <v>25</v>
      </c>
      <c r="H248" s="16" t="s">
        <v>707</v>
      </c>
      <c r="I248" s="34">
        <v>4.5</v>
      </c>
      <c r="J248" s="16">
        <f t="shared" si="4"/>
        <v>4.5</v>
      </c>
      <c r="K248" s="34"/>
      <c r="L248" s="34" t="s">
        <v>199</v>
      </c>
      <c r="M248" s="30" t="s">
        <v>28</v>
      </c>
      <c r="N248" s="30" t="s">
        <v>29</v>
      </c>
      <c r="O248" s="16"/>
    </row>
    <row r="249" s="5" customFormat="1" ht="57" spans="1:15">
      <c r="A249" s="14"/>
      <c r="B249" s="16" t="s">
        <v>708</v>
      </c>
      <c r="C249" s="16" t="s">
        <v>21</v>
      </c>
      <c r="D249" s="16" t="s">
        <v>709</v>
      </c>
      <c r="E249" s="16" t="s">
        <v>23</v>
      </c>
      <c r="F249" s="16" t="s">
        <v>710</v>
      </c>
      <c r="G249" s="16" t="s">
        <v>25</v>
      </c>
      <c r="H249" s="16" t="s">
        <v>711</v>
      </c>
      <c r="I249" s="16">
        <v>5.7</v>
      </c>
      <c r="J249" s="16">
        <f t="shared" si="4"/>
        <v>5.7</v>
      </c>
      <c r="K249" s="16"/>
      <c r="L249" s="16" t="s">
        <v>138</v>
      </c>
      <c r="M249" s="30" t="s">
        <v>28</v>
      </c>
      <c r="N249" s="30" t="s">
        <v>29</v>
      </c>
      <c r="O249" s="16"/>
    </row>
    <row r="250" s="5" customFormat="1" ht="57" spans="1:15">
      <c r="A250" s="14"/>
      <c r="B250" s="23" t="s">
        <v>712</v>
      </c>
      <c r="C250" s="16" t="s">
        <v>21</v>
      </c>
      <c r="D250" s="23" t="s">
        <v>709</v>
      </c>
      <c r="E250" s="23" t="s">
        <v>23</v>
      </c>
      <c r="F250" s="23" t="s">
        <v>713</v>
      </c>
      <c r="G250" s="16" t="s">
        <v>25</v>
      </c>
      <c r="H250" s="23" t="s">
        <v>391</v>
      </c>
      <c r="I250" s="23">
        <v>6.1</v>
      </c>
      <c r="J250" s="16">
        <f t="shared" si="4"/>
        <v>6.1</v>
      </c>
      <c r="K250" s="23"/>
      <c r="L250" s="23" t="s">
        <v>226</v>
      </c>
      <c r="M250" s="30" t="s">
        <v>28</v>
      </c>
      <c r="N250" s="30" t="s">
        <v>29</v>
      </c>
      <c r="O250" s="16"/>
    </row>
    <row r="251" s="5" customFormat="1" ht="57" spans="1:15">
      <c r="A251" s="14"/>
      <c r="B251" s="16" t="s">
        <v>714</v>
      </c>
      <c r="C251" s="16" t="s">
        <v>21</v>
      </c>
      <c r="D251" s="23" t="s">
        <v>709</v>
      </c>
      <c r="E251" s="16" t="s">
        <v>23</v>
      </c>
      <c r="F251" s="16" t="s">
        <v>715</v>
      </c>
      <c r="G251" s="16" t="s">
        <v>25</v>
      </c>
      <c r="H251" s="16" t="s">
        <v>716</v>
      </c>
      <c r="I251" s="35">
        <v>9.625</v>
      </c>
      <c r="J251" s="16">
        <f t="shared" si="4"/>
        <v>9.625</v>
      </c>
      <c r="K251" s="19"/>
      <c r="L251" s="35" t="s">
        <v>412</v>
      </c>
      <c r="M251" s="30" t="s">
        <v>28</v>
      </c>
      <c r="N251" s="30" t="s">
        <v>29</v>
      </c>
      <c r="O251" s="16"/>
    </row>
    <row r="252" s="5" customFormat="1" ht="57" spans="1:15">
      <c r="A252" s="14"/>
      <c r="B252" s="16" t="s">
        <v>717</v>
      </c>
      <c r="C252" s="16" t="s">
        <v>21</v>
      </c>
      <c r="D252" s="16" t="s">
        <v>709</v>
      </c>
      <c r="E252" s="16" t="s">
        <v>23</v>
      </c>
      <c r="F252" s="16" t="s">
        <v>718</v>
      </c>
      <c r="G252" s="16" t="s">
        <v>25</v>
      </c>
      <c r="H252" s="16" t="s">
        <v>391</v>
      </c>
      <c r="I252" s="16">
        <v>6.4</v>
      </c>
      <c r="J252" s="16">
        <f t="shared" si="4"/>
        <v>6.4</v>
      </c>
      <c r="K252" s="16"/>
      <c r="L252" s="30" t="s">
        <v>226</v>
      </c>
      <c r="M252" s="30" t="s">
        <v>28</v>
      </c>
      <c r="N252" s="30" t="s">
        <v>29</v>
      </c>
      <c r="O252" s="16"/>
    </row>
    <row r="253" s="5" customFormat="1" ht="57" spans="1:15">
      <c r="A253" s="14"/>
      <c r="B253" s="16" t="s">
        <v>719</v>
      </c>
      <c r="C253" s="16" t="s">
        <v>21</v>
      </c>
      <c r="D253" s="16" t="s">
        <v>709</v>
      </c>
      <c r="E253" s="16" t="s">
        <v>23</v>
      </c>
      <c r="F253" s="16" t="s">
        <v>720</v>
      </c>
      <c r="G253" s="16" t="s">
        <v>25</v>
      </c>
      <c r="H253" s="16" t="s">
        <v>721</v>
      </c>
      <c r="I253" s="16">
        <v>2.94</v>
      </c>
      <c r="J253" s="16">
        <f t="shared" si="4"/>
        <v>2.94</v>
      </c>
      <c r="K253" s="16"/>
      <c r="L253" s="16" t="s">
        <v>156</v>
      </c>
      <c r="M253" s="30" t="s">
        <v>28</v>
      </c>
      <c r="N253" s="30" t="s">
        <v>29</v>
      </c>
      <c r="O253" s="16"/>
    </row>
    <row r="254" s="5" customFormat="1" ht="57" spans="1:15">
      <c r="A254" s="14"/>
      <c r="B254" s="16" t="s">
        <v>722</v>
      </c>
      <c r="C254" s="16" t="s">
        <v>21</v>
      </c>
      <c r="D254" s="16" t="s">
        <v>709</v>
      </c>
      <c r="E254" s="16" t="s">
        <v>23</v>
      </c>
      <c r="F254" s="16" t="s">
        <v>723</v>
      </c>
      <c r="G254" s="16" t="s">
        <v>25</v>
      </c>
      <c r="H254" s="16" t="s">
        <v>724</v>
      </c>
      <c r="I254" s="16">
        <v>11.57</v>
      </c>
      <c r="J254" s="16">
        <f t="shared" si="4"/>
        <v>11.57</v>
      </c>
      <c r="K254" s="16"/>
      <c r="L254" s="16" t="s">
        <v>725</v>
      </c>
      <c r="M254" s="30" t="s">
        <v>28</v>
      </c>
      <c r="N254" s="30" t="s">
        <v>29</v>
      </c>
      <c r="O254" s="16"/>
    </row>
    <row r="255" s="5" customFormat="1" ht="57" spans="1:15">
      <c r="A255" s="14"/>
      <c r="B255" s="16" t="s">
        <v>726</v>
      </c>
      <c r="C255" s="16" t="s">
        <v>21</v>
      </c>
      <c r="D255" s="16" t="s">
        <v>709</v>
      </c>
      <c r="E255" s="16" t="s">
        <v>23</v>
      </c>
      <c r="F255" s="16" t="s">
        <v>727</v>
      </c>
      <c r="G255" s="16" t="s">
        <v>25</v>
      </c>
      <c r="H255" s="16" t="s">
        <v>728</v>
      </c>
      <c r="I255" s="16">
        <v>0.6</v>
      </c>
      <c r="J255" s="16">
        <f t="shared" si="4"/>
        <v>0.6</v>
      </c>
      <c r="K255" s="16"/>
      <c r="L255" s="16" t="s">
        <v>295</v>
      </c>
      <c r="M255" s="30" t="s">
        <v>28</v>
      </c>
      <c r="N255" s="30" t="s">
        <v>29</v>
      </c>
      <c r="O255" s="16"/>
    </row>
    <row r="256" s="5" customFormat="1" ht="57" spans="1:15">
      <c r="A256" s="14"/>
      <c r="B256" s="16" t="s">
        <v>729</v>
      </c>
      <c r="C256" s="16" t="s">
        <v>21</v>
      </c>
      <c r="D256" s="16" t="s">
        <v>709</v>
      </c>
      <c r="E256" s="16" t="s">
        <v>23</v>
      </c>
      <c r="F256" s="16" t="s">
        <v>730</v>
      </c>
      <c r="G256" s="16" t="s">
        <v>25</v>
      </c>
      <c r="H256" s="16" t="s">
        <v>372</v>
      </c>
      <c r="I256" s="16">
        <v>0.9</v>
      </c>
      <c r="J256" s="16">
        <f t="shared" si="4"/>
        <v>0.9</v>
      </c>
      <c r="K256" s="16"/>
      <c r="L256" s="16" t="s">
        <v>286</v>
      </c>
      <c r="M256" s="30" t="s">
        <v>28</v>
      </c>
      <c r="N256" s="30" t="s">
        <v>29</v>
      </c>
      <c r="O256" s="16"/>
    </row>
    <row r="257" s="5" customFormat="1" ht="57" spans="1:15">
      <c r="A257" s="14"/>
      <c r="B257" s="16" t="s">
        <v>731</v>
      </c>
      <c r="C257" s="16" t="s">
        <v>21</v>
      </c>
      <c r="D257" s="16" t="s">
        <v>709</v>
      </c>
      <c r="E257" s="16" t="s">
        <v>23</v>
      </c>
      <c r="F257" s="16" t="s">
        <v>732</v>
      </c>
      <c r="G257" s="16" t="s">
        <v>25</v>
      </c>
      <c r="H257" s="16" t="s">
        <v>372</v>
      </c>
      <c r="I257" s="16">
        <v>1.1</v>
      </c>
      <c r="J257" s="16">
        <f t="shared" si="4"/>
        <v>1.1</v>
      </c>
      <c r="K257" s="16"/>
      <c r="L257" s="16" t="s">
        <v>286</v>
      </c>
      <c r="M257" s="30" t="s">
        <v>28</v>
      </c>
      <c r="N257" s="30" t="s">
        <v>29</v>
      </c>
      <c r="O257" s="16"/>
    </row>
    <row r="258" s="5" customFormat="1" ht="57" spans="1:15">
      <c r="A258" s="14"/>
      <c r="B258" s="16" t="s">
        <v>733</v>
      </c>
      <c r="C258" s="16" t="s">
        <v>21</v>
      </c>
      <c r="D258" s="16" t="s">
        <v>709</v>
      </c>
      <c r="E258" s="16" t="s">
        <v>23</v>
      </c>
      <c r="F258" s="16" t="s">
        <v>734</v>
      </c>
      <c r="G258" s="16" t="s">
        <v>25</v>
      </c>
      <c r="H258" s="16" t="s">
        <v>82</v>
      </c>
      <c r="I258" s="16">
        <v>3.65</v>
      </c>
      <c r="J258" s="16">
        <f t="shared" si="4"/>
        <v>3.65</v>
      </c>
      <c r="K258" s="16"/>
      <c r="L258" s="16" t="s">
        <v>83</v>
      </c>
      <c r="M258" s="30" t="s">
        <v>28</v>
      </c>
      <c r="N258" s="30" t="s">
        <v>29</v>
      </c>
      <c r="O258" s="16"/>
    </row>
    <row r="259" s="5" customFormat="1" ht="57" spans="1:15">
      <c r="A259" s="14"/>
      <c r="B259" s="16" t="s">
        <v>735</v>
      </c>
      <c r="C259" s="16" t="s">
        <v>21</v>
      </c>
      <c r="D259" s="16" t="s">
        <v>709</v>
      </c>
      <c r="E259" s="16" t="s">
        <v>23</v>
      </c>
      <c r="F259" s="16" t="s">
        <v>736</v>
      </c>
      <c r="G259" s="16" t="s">
        <v>25</v>
      </c>
      <c r="H259" s="16" t="s">
        <v>381</v>
      </c>
      <c r="I259" s="16">
        <v>7.2</v>
      </c>
      <c r="J259" s="16">
        <f t="shared" si="4"/>
        <v>7.2</v>
      </c>
      <c r="K259" s="16"/>
      <c r="L259" s="16" t="s">
        <v>245</v>
      </c>
      <c r="M259" s="30" t="s">
        <v>28</v>
      </c>
      <c r="N259" s="30" t="s">
        <v>29</v>
      </c>
      <c r="O259" s="16"/>
    </row>
    <row r="260" s="5" customFormat="1" ht="57" spans="1:15">
      <c r="A260" s="14"/>
      <c r="B260" s="16" t="s">
        <v>737</v>
      </c>
      <c r="C260" s="16" t="s">
        <v>21</v>
      </c>
      <c r="D260" s="16" t="s">
        <v>709</v>
      </c>
      <c r="E260" s="16" t="s">
        <v>23</v>
      </c>
      <c r="F260" s="16" t="s">
        <v>738</v>
      </c>
      <c r="G260" s="16" t="s">
        <v>25</v>
      </c>
      <c r="H260" s="16" t="s">
        <v>125</v>
      </c>
      <c r="I260" s="16">
        <v>8.14</v>
      </c>
      <c r="J260" s="16">
        <f t="shared" si="4"/>
        <v>8.14</v>
      </c>
      <c r="K260" s="16"/>
      <c r="L260" s="16" t="s">
        <v>126</v>
      </c>
      <c r="M260" s="30" t="s">
        <v>28</v>
      </c>
      <c r="N260" s="30" t="s">
        <v>29</v>
      </c>
      <c r="O260" s="16"/>
    </row>
    <row r="261" s="5" customFormat="1" ht="57" spans="1:15">
      <c r="A261" s="14"/>
      <c r="B261" s="16" t="s">
        <v>739</v>
      </c>
      <c r="C261" s="16" t="s">
        <v>21</v>
      </c>
      <c r="D261" s="16" t="s">
        <v>709</v>
      </c>
      <c r="E261" s="16" t="s">
        <v>23</v>
      </c>
      <c r="F261" s="16" t="s">
        <v>740</v>
      </c>
      <c r="G261" s="16" t="s">
        <v>25</v>
      </c>
      <c r="H261" s="16" t="s">
        <v>716</v>
      </c>
      <c r="I261" s="16">
        <v>7.65</v>
      </c>
      <c r="J261" s="16">
        <f t="shared" si="4"/>
        <v>7.65</v>
      </c>
      <c r="K261" s="16"/>
      <c r="L261" s="16" t="s">
        <v>412</v>
      </c>
      <c r="M261" s="30" t="s">
        <v>28</v>
      </c>
      <c r="N261" s="30" t="s">
        <v>29</v>
      </c>
      <c r="O261" s="16"/>
    </row>
    <row r="262" s="5" customFormat="1" ht="57" spans="1:15">
      <c r="A262" s="14"/>
      <c r="B262" s="16" t="s">
        <v>741</v>
      </c>
      <c r="C262" s="16" t="s">
        <v>21</v>
      </c>
      <c r="D262" s="16" t="s">
        <v>709</v>
      </c>
      <c r="E262" s="16" t="s">
        <v>23</v>
      </c>
      <c r="F262" s="16" t="s">
        <v>742</v>
      </c>
      <c r="G262" s="16" t="s">
        <v>25</v>
      </c>
      <c r="H262" s="16" t="s">
        <v>391</v>
      </c>
      <c r="I262" s="16">
        <v>5.45</v>
      </c>
      <c r="J262" s="16">
        <f t="shared" si="4"/>
        <v>5.45</v>
      </c>
      <c r="K262" s="16"/>
      <c r="L262" s="16" t="s">
        <v>226</v>
      </c>
      <c r="M262" s="30" t="s">
        <v>28</v>
      </c>
      <c r="N262" s="30" t="s">
        <v>29</v>
      </c>
      <c r="O262" s="16"/>
    </row>
    <row r="263" s="5" customFormat="1" ht="57" spans="1:15">
      <c r="A263" s="14"/>
      <c r="B263" s="16" t="s">
        <v>743</v>
      </c>
      <c r="C263" s="16" t="s">
        <v>21</v>
      </c>
      <c r="D263" s="16" t="s">
        <v>744</v>
      </c>
      <c r="E263" s="16" t="s">
        <v>23</v>
      </c>
      <c r="F263" s="16" t="s">
        <v>745</v>
      </c>
      <c r="G263" s="16" t="s">
        <v>25</v>
      </c>
      <c r="H263" s="16" t="s">
        <v>746</v>
      </c>
      <c r="I263" s="16">
        <v>15</v>
      </c>
      <c r="J263" s="16">
        <v>15</v>
      </c>
      <c r="K263" s="16"/>
      <c r="L263" s="16" t="s">
        <v>27</v>
      </c>
      <c r="M263" s="30" t="s">
        <v>28</v>
      </c>
      <c r="N263" s="30" t="s">
        <v>29</v>
      </c>
      <c r="O263" s="16"/>
    </row>
    <row r="264" s="5" customFormat="1" ht="57" spans="1:15">
      <c r="A264" s="14"/>
      <c r="B264" s="16" t="s">
        <v>747</v>
      </c>
      <c r="C264" s="16" t="s">
        <v>21</v>
      </c>
      <c r="D264" s="16" t="s">
        <v>744</v>
      </c>
      <c r="E264" s="21" t="s">
        <v>23</v>
      </c>
      <c r="F264" s="16" t="s">
        <v>748</v>
      </c>
      <c r="G264" s="16" t="s">
        <v>25</v>
      </c>
      <c r="H264" s="16" t="s">
        <v>749</v>
      </c>
      <c r="I264" s="16">
        <v>10</v>
      </c>
      <c r="J264" s="16">
        <v>10</v>
      </c>
      <c r="K264" s="16"/>
      <c r="L264" s="16" t="s">
        <v>33</v>
      </c>
      <c r="M264" s="30" t="s">
        <v>28</v>
      </c>
      <c r="N264" s="30" t="s">
        <v>29</v>
      </c>
      <c r="O264" s="16"/>
    </row>
    <row r="265" s="5" customFormat="1" ht="57" spans="1:15">
      <c r="A265" s="14"/>
      <c r="B265" s="45" t="s">
        <v>750</v>
      </c>
      <c r="C265" s="16" t="s">
        <v>21</v>
      </c>
      <c r="D265" s="16" t="s">
        <v>744</v>
      </c>
      <c r="E265" s="45" t="s">
        <v>23</v>
      </c>
      <c r="F265" s="45" t="s">
        <v>751</v>
      </c>
      <c r="G265" s="16" t="s">
        <v>25</v>
      </c>
      <c r="H265" s="16" t="s">
        <v>752</v>
      </c>
      <c r="I265" s="16">
        <v>11</v>
      </c>
      <c r="J265" s="16">
        <v>11</v>
      </c>
      <c r="K265" s="16"/>
      <c r="L265" s="16" t="s">
        <v>753</v>
      </c>
      <c r="M265" s="30" t="s">
        <v>28</v>
      </c>
      <c r="N265" s="30" t="s">
        <v>29</v>
      </c>
      <c r="O265" s="16"/>
    </row>
    <row r="266" s="5" customFormat="1" ht="57" spans="1:15">
      <c r="A266" s="14"/>
      <c r="B266" s="16" t="s">
        <v>754</v>
      </c>
      <c r="C266" s="16" t="s">
        <v>21</v>
      </c>
      <c r="D266" s="16" t="s">
        <v>744</v>
      </c>
      <c r="E266" s="16" t="s">
        <v>23</v>
      </c>
      <c r="F266" s="16" t="s">
        <v>755</v>
      </c>
      <c r="G266" s="16" t="s">
        <v>25</v>
      </c>
      <c r="H266" s="16" t="s">
        <v>749</v>
      </c>
      <c r="I266" s="16">
        <v>10</v>
      </c>
      <c r="J266" s="16">
        <v>10</v>
      </c>
      <c r="K266" s="16"/>
      <c r="L266" s="16" t="s">
        <v>33</v>
      </c>
      <c r="M266" s="30" t="s">
        <v>28</v>
      </c>
      <c r="N266" s="30" t="s">
        <v>29</v>
      </c>
      <c r="O266" s="16"/>
    </row>
    <row r="267" s="5" customFormat="1" ht="57" spans="1:15">
      <c r="A267" s="14"/>
      <c r="B267" s="45" t="s">
        <v>756</v>
      </c>
      <c r="C267" s="16" t="s">
        <v>21</v>
      </c>
      <c r="D267" s="16" t="s">
        <v>744</v>
      </c>
      <c r="E267" s="45" t="s">
        <v>23</v>
      </c>
      <c r="F267" s="45" t="s">
        <v>757</v>
      </c>
      <c r="G267" s="16" t="s">
        <v>25</v>
      </c>
      <c r="H267" s="16" t="s">
        <v>758</v>
      </c>
      <c r="I267" s="16">
        <v>20</v>
      </c>
      <c r="J267" s="16">
        <v>20</v>
      </c>
      <c r="K267" s="16"/>
      <c r="L267" s="16" t="s">
        <v>725</v>
      </c>
      <c r="M267" s="30" t="s">
        <v>28</v>
      </c>
      <c r="N267" s="30" t="s">
        <v>29</v>
      </c>
      <c r="O267" s="16"/>
    </row>
    <row r="268" s="5" customFormat="1" ht="57" spans="1:15">
      <c r="A268" s="14"/>
      <c r="B268" s="16" t="s">
        <v>759</v>
      </c>
      <c r="C268" s="16" t="s">
        <v>21</v>
      </c>
      <c r="D268" s="16" t="s">
        <v>744</v>
      </c>
      <c r="E268" s="16" t="s">
        <v>23</v>
      </c>
      <c r="F268" s="16" t="s">
        <v>760</v>
      </c>
      <c r="G268" s="16" t="s">
        <v>25</v>
      </c>
      <c r="H268" s="16" t="s">
        <v>761</v>
      </c>
      <c r="I268" s="16">
        <v>10</v>
      </c>
      <c r="J268" s="16">
        <v>10</v>
      </c>
      <c r="K268" s="16"/>
      <c r="L268" s="16" t="s">
        <v>762</v>
      </c>
      <c r="M268" s="30" t="s">
        <v>28</v>
      </c>
      <c r="N268" s="30" t="s">
        <v>29</v>
      </c>
      <c r="O268" s="16"/>
    </row>
    <row r="269" s="5" customFormat="1" ht="57" spans="1:15">
      <c r="A269" s="14"/>
      <c r="B269" s="16" t="s">
        <v>763</v>
      </c>
      <c r="C269" s="16" t="s">
        <v>21</v>
      </c>
      <c r="D269" s="16" t="s">
        <v>744</v>
      </c>
      <c r="E269" s="16" t="s">
        <v>23</v>
      </c>
      <c r="F269" s="16" t="s">
        <v>764</v>
      </c>
      <c r="G269" s="16" t="s">
        <v>25</v>
      </c>
      <c r="H269" s="16" t="s">
        <v>765</v>
      </c>
      <c r="I269" s="16">
        <v>10</v>
      </c>
      <c r="J269" s="16">
        <v>10</v>
      </c>
      <c r="K269" s="16"/>
      <c r="L269" s="16" t="s">
        <v>226</v>
      </c>
      <c r="M269" s="30" t="s">
        <v>28</v>
      </c>
      <c r="N269" s="30" t="s">
        <v>29</v>
      </c>
      <c r="O269" s="16"/>
    </row>
    <row r="270" s="5" customFormat="1" ht="57" spans="1:15">
      <c r="A270" s="14"/>
      <c r="B270" s="16" t="s">
        <v>766</v>
      </c>
      <c r="C270" s="16" t="s">
        <v>21</v>
      </c>
      <c r="D270" s="16" t="s">
        <v>767</v>
      </c>
      <c r="E270" s="16" t="s">
        <v>23</v>
      </c>
      <c r="F270" s="16" t="s">
        <v>768</v>
      </c>
      <c r="G270" s="16" t="s">
        <v>25</v>
      </c>
      <c r="H270" s="16" t="s">
        <v>531</v>
      </c>
      <c r="I270" s="16">
        <v>17.3</v>
      </c>
      <c r="J270" s="16">
        <f t="shared" si="4"/>
        <v>17.3</v>
      </c>
      <c r="K270" s="16"/>
      <c r="L270" s="16" t="s">
        <v>55</v>
      </c>
      <c r="M270" s="30" t="s">
        <v>28</v>
      </c>
      <c r="N270" s="30" t="s">
        <v>29</v>
      </c>
      <c r="O270" s="16"/>
    </row>
    <row r="271" s="5" customFormat="1" ht="57" spans="1:15">
      <c r="A271" s="14"/>
      <c r="B271" s="21" t="s">
        <v>769</v>
      </c>
      <c r="C271" s="16" t="s">
        <v>21</v>
      </c>
      <c r="D271" s="16" t="s">
        <v>767</v>
      </c>
      <c r="E271" s="16" t="s">
        <v>23</v>
      </c>
      <c r="F271" s="16" t="s">
        <v>770</v>
      </c>
      <c r="G271" s="16" t="s">
        <v>25</v>
      </c>
      <c r="H271" s="16" t="s">
        <v>531</v>
      </c>
      <c r="I271" s="16">
        <v>18</v>
      </c>
      <c r="J271" s="16">
        <f t="shared" si="4"/>
        <v>18</v>
      </c>
      <c r="K271" s="16"/>
      <c r="L271" s="16" t="s">
        <v>55</v>
      </c>
      <c r="M271" s="30" t="s">
        <v>28</v>
      </c>
      <c r="N271" s="30" t="s">
        <v>29</v>
      </c>
      <c r="O271" s="16"/>
    </row>
    <row r="272" s="5" customFormat="1" ht="57" spans="1:15">
      <c r="A272" s="14"/>
      <c r="B272" s="16" t="s">
        <v>771</v>
      </c>
      <c r="C272" s="16" t="s">
        <v>21</v>
      </c>
      <c r="D272" s="16" t="s">
        <v>767</v>
      </c>
      <c r="E272" s="16" t="s">
        <v>23</v>
      </c>
      <c r="F272" s="16" t="s">
        <v>772</v>
      </c>
      <c r="G272" s="16" t="s">
        <v>25</v>
      </c>
      <c r="H272" s="16" t="s">
        <v>531</v>
      </c>
      <c r="I272" s="16">
        <v>20</v>
      </c>
      <c r="J272" s="16">
        <f t="shared" si="4"/>
        <v>20</v>
      </c>
      <c r="K272" s="16"/>
      <c r="L272" s="16" t="s">
        <v>55</v>
      </c>
      <c r="M272" s="30" t="s">
        <v>28</v>
      </c>
      <c r="N272" s="30" t="s">
        <v>29</v>
      </c>
      <c r="O272" s="16"/>
    </row>
    <row r="273" s="5" customFormat="1" ht="57" spans="1:15">
      <c r="A273" s="14"/>
      <c r="B273" s="21" t="s">
        <v>773</v>
      </c>
      <c r="C273" s="16" t="s">
        <v>21</v>
      </c>
      <c r="D273" s="16" t="s">
        <v>767</v>
      </c>
      <c r="E273" s="21" t="s">
        <v>23</v>
      </c>
      <c r="F273" s="21" t="s">
        <v>774</v>
      </c>
      <c r="G273" s="16" t="s">
        <v>25</v>
      </c>
      <c r="H273" s="21" t="s">
        <v>775</v>
      </c>
      <c r="I273" s="16">
        <v>35</v>
      </c>
      <c r="J273" s="16">
        <f t="shared" si="4"/>
        <v>35</v>
      </c>
      <c r="K273" s="16"/>
      <c r="L273" s="16" t="s">
        <v>776</v>
      </c>
      <c r="M273" s="30" t="s">
        <v>28</v>
      </c>
      <c r="N273" s="30" t="s">
        <v>29</v>
      </c>
      <c r="O273" s="16"/>
    </row>
    <row r="274" s="5" customFormat="1" ht="57" spans="1:15">
      <c r="A274" s="14"/>
      <c r="B274" s="21" t="s">
        <v>777</v>
      </c>
      <c r="C274" s="16" t="s">
        <v>21</v>
      </c>
      <c r="D274" s="16" t="s">
        <v>767</v>
      </c>
      <c r="E274" s="21" t="s">
        <v>23</v>
      </c>
      <c r="F274" s="21" t="s">
        <v>778</v>
      </c>
      <c r="G274" s="16" t="s">
        <v>25</v>
      </c>
      <c r="H274" s="16" t="s">
        <v>779</v>
      </c>
      <c r="I274" s="21">
        <v>32</v>
      </c>
      <c r="J274" s="16">
        <f t="shared" si="4"/>
        <v>32</v>
      </c>
      <c r="K274" s="16"/>
      <c r="L274" s="16" t="s">
        <v>780</v>
      </c>
      <c r="M274" s="30" t="s">
        <v>28</v>
      </c>
      <c r="N274" s="30" t="s">
        <v>29</v>
      </c>
      <c r="O274" s="16"/>
    </row>
    <row r="275" s="5" customFormat="1" ht="57" spans="1:15">
      <c r="A275" s="14"/>
      <c r="B275" s="16" t="s">
        <v>781</v>
      </c>
      <c r="C275" s="16" t="s">
        <v>21</v>
      </c>
      <c r="D275" s="16" t="s">
        <v>767</v>
      </c>
      <c r="E275" s="16" t="s">
        <v>23</v>
      </c>
      <c r="F275" s="16" t="s">
        <v>782</v>
      </c>
      <c r="G275" s="16" t="s">
        <v>25</v>
      </c>
      <c r="H275" s="16" t="s">
        <v>417</v>
      </c>
      <c r="I275" s="16">
        <v>16</v>
      </c>
      <c r="J275" s="16">
        <f t="shared" si="4"/>
        <v>16</v>
      </c>
      <c r="K275" s="16"/>
      <c r="L275" s="16" t="s">
        <v>402</v>
      </c>
      <c r="M275" s="30" t="s">
        <v>28</v>
      </c>
      <c r="N275" s="30" t="s">
        <v>29</v>
      </c>
      <c r="O275" s="16"/>
    </row>
    <row r="276" s="5" customFormat="1" ht="57" spans="1:15">
      <c r="A276" s="14"/>
      <c r="B276" s="16" t="s">
        <v>783</v>
      </c>
      <c r="C276" s="16" t="s">
        <v>21</v>
      </c>
      <c r="D276" s="16" t="s">
        <v>767</v>
      </c>
      <c r="E276" s="16" t="s">
        <v>23</v>
      </c>
      <c r="F276" s="16" t="s">
        <v>784</v>
      </c>
      <c r="G276" s="16" t="s">
        <v>25</v>
      </c>
      <c r="H276" s="16" t="s">
        <v>785</v>
      </c>
      <c r="I276" s="16">
        <v>22</v>
      </c>
      <c r="J276" s="16">
        <f t="shared" si="4"/>
        <v>22</v>
      </c>
      <c r="K276" s="16"/>
      <c r="L276" s="16" t="s">
        <v>75</v>
      </c>
      <c r="M276" s="30" t="s">
        <v>28</v>
      </c>
      <c r="N276" s="30" t="s">
        <v>29</v>
      </c>
      <c r="O276" s="16"/>
    </row>
    <row r="277" s="5" customFormat="1" ht="57" spans="1:15">
      <c r="A277" s="14"/>
      <c r="B277" s="16" t="s">
        <v>786</v>
      </c>
      <c r="C277" s="16" t="s">
        <v>21</v>
      </c>
      <c r="D277" s="16" t="s">
        <v>787</v>
      </c>
      <c r="E277" s="16" t="s">
        <v>23</v>
      </c>
      <c r="F277" s="16" t="s">
        <v>788</v>
      </c>
      <c r="G277" s="16" t="s">
        <v>25</v>
      </c>
      <c r="H277" s="16" t="s">
        <v>462</v>
      </c>
      <c r="I277" s="16">
        <v>2.6</v>
      </c>
      <c r="J277" s="16">
        <f t="shared" ref="J277:J293" si="5">I277</f>
        <v>2.6</v>
      </c>
      <c r="K277" s="16"/>
      <c r="L277" s="16" t="s">
        <v>142</v>
      </c>
      <c r="M277" s="30" t="s">
        <v>28</v>
      </c>
      <c r="N277" s="30" t="s">
        <v>29</v>
      </c>
      <c r="O277" s="16"/>
    </row>
    <row r="278" s="5" customFormat="1" ht="57" spans="1:15">
      <c r="A278" s="14"/>
      <c r="B278" s="16" t="s">
        <v>789</v>
      </c>
      <c r="C278" s="16" t="s">
        <v>21</v>
      </c>
      <c r="D278" s="16" t="s">
        <v>787</v>
      </c>
      <c r="E278" s="16" t="s">
        <v>23</v>
      </c>
      <c r="F278" s="16" t="s">
        <v>790</v>
      </c>
      <c r="G278" s="16" t="s">
        <v>25</v>
      </c>
      <c r="H278" s="16" t="s">
        <v>791</v>
      </c>
      <c r="I278" s="16">
        <v>4.83</v>
      </c>
      <c r="J278" s="16">
        <f t="shared" si="5"/>
        <v>4.83</v>
      </c>
      <c r="K278" s="16"/>
      <c r="L278" s="16" t="s">
        <v>792</v>
      </c>
      <c r="M278" s="30" t="s">
        <v>28</v>
      </c>
      <c r="N278" s="30" t="s">
        <v>29</v>
      </c>
      <c r="O278" s="16"/>
    </row>
    <row r="279" s="5" customFormat="1" ht="57" spans="1:15">
      <c r="A279" s="14"/>
      <c r="B279" s="16" t="s">
        <v>793</v>
      </c>
      <c r="C279" s="16" t="s">
        <v>21</v>
      </c>
      <c r="D279" s="16" t="s">
        <v>787</v>
      </c>
      <c r="E279" s="16" t="s">
        <v>23</v>
      </c>
      <c r="F279" s="16" t="s">
        <v>794</v>
      </c>
      <c r="G279" s="16" t="s">
        <v>25</v>
      </c>
      <c r="H279" s="16" t="s">
        <v>198</v>
      </c>
      <c r="I279" s="16">
        <v>3.5</v>
      </c>
      <c r="J279" s="16">
        <f t="shared" si="5"/>
        <v>3.5</v>
      </c>
      <c r="K279" s="16"/>
      <c r="L279" s="16" t="s">
        <v>199</v>
      </c>
      <c r="M279" s="30" t="s">
        <v>28</v>
      </c>
      <c r="N279" s="30" t="s">
        <v>29</v>
      </c>
      <c r="O279" s="16"/>
    </row>
    <row r="280" s="5" customFormat="1" ht="57" spans="1:15">
      <c r="A280" s="14"/>
      <c r="B280" s="16" t="s">
        <v>795</v>
      </c>
      <c r="C280" s="16" t="s">
        <v>21</v>
      </c>
      <c r="D280" s="16" t="s">
        <v>787</v>
      </c>
      <c r="E280" s="16" t="s">
        <v>23</v>
      </c>
      <c r="F280" s="16" t="s">
        <v>796</v>
      </c>
      <c r="G280" s="16" t="s">
        <v>25</v>
      </c>
      <c r="H280" s="16" t="s">
        <v>467</v>
      </c>
      <c r="I280" s="16">
        <v>3.2</v>
      </c>
      <c r="J280" s="16">
        <f t="shared" si="5"/>
        <v>3.2</v>
      </c>
      <c r="K280" s="16"/>
      <c r="L280" s="16" t="s">
        <v>365</v>
      </c>
      <c r="M280" s="30" t="s">
        <v>28</v>
      </c>
      <c r="N280" s="30" t="s">
        <v>29</v>
      </c>
      <c r="O280" s="16"/>
    </row>
    <row r="281" s="5" customFormat="1" ht="57" spans="1:15">
      <c r="A281" s="14"/>
      <c r="B281" s="16" t="s">
        <v>797</v>
      </c>
      <c r="C281" s="16" t="s">
        <v>21</v>
      </c>
      <c r="D281" s="16" t="s">
        <v>798</v>
      </c>
      <c r="E281" s="16" t="s">
        <v>23</v>
      </c>
      <c r="F281" s="16" t="s">
        <v>799</v>
      </c>
      <c r="G281" s="16" t="s">
        <v>25</v>
      </c>
      <c r="H281" s="16" t="s">
        <v>225</v>
      </c>
      <c r="I281" s="16">
        <v>1.985</v>
      </c>
      <c r="J281" s="16">
        <f t="shared" si="5"/>
        <v>1.985</v>
      </c>
      <c r="K281" s="16"/>
      <c r="L281" s="16" t="s">
        <v>226</v>
      </c>
      <c r="M281" s="30" t="s">
        <v>28</v>
      </c>
      <c r="N281" s="30" t="s">
        <v>29</v>
      </c>
      <c r="O281" s="16"/>
    </row>
    <row r="282" s="5" customFormat="1" ht="57" spans="1:15">
      <c r="A282" s="14"/>
      <c r="B282" s="16" t="s">
        <v>800</v>
      </c>
      <c r="C282" s="16" t="s">
        <v>21</v>
      </c>
      <c r="D282" s="16" t="s">
        <v>801</v>
      </c>
      <c r="E282" s="16" t="s">
        <v>23</v>
      </c>
      <c r="F282" s="16" t="s">
        <v>802</v>
      </c>
      <c r="G282" s="16" t="s">
        <v>25</v>
      </c>
      <c r="H282" s="16" t="s">
        <v>492</v>
      </c>
      <c r="I282" s="16">
        <v>1.58</v>
      </c>
      <c r="J282" s="16">
        <f t="shared" si="5"/>
        <v>1.58</v>
      </c>
      <c r="K282" s="16"/>
      <c r="L282" s="16" t="s">
        <v>327</v>
      </c>
      <c r="M282" s="30" t="s">
        <v>28</v>
      </c>
      <c r="N282" s="30" t="s">
        <v>29</v>
      </c>
      <c r="O282" s="16"/>
    </row>
    <row r="283" s="5" customFormat="1" ht="57" spans="1:15">
      <c r="A283" s="14"/>
      <c r="B283" s="16" t="s">
        <v>803</v>
      </c>
      <c r="C283" s="16" t="s">
        <v>21</v>
      </c>
      <c r="D283" s="16" t="s">
        <v>801</v>
      </c>
      <c r="E283" s="16" t="s">
        <v>23</v>
      </c>
      <c r="F283" s="16" t="s">
        <v>804</v>
      </c>
      <c r="G283" s="16" t="s">
        <v>25</v>
      </c>
      <c r="H283" s="16" t="s">
        <v>202</v>
      </c>
      <c r="I283" s="16">
        <v>1.5</v>
      </c>
      <c r="J283" s="16">
        <f t="shared" si="5"/>
        <v>1.5</v>
      </c>
      <c r="K283" s="16"/>
      <c r="L283" s="16" t="s">
        <v>203</v>
      </c>
      <c r="M283" s="30" t="s">
        <v>28</v>
      </c>
      <c r="N283" s="30" t="s">
        <v>29</v>
      </c>
      <c r="O283" s="16"/>
    </row>
    <row r="284" s="5" customFormat="1" ht="57" spans="1:15">
      <c r="A284" s="14"/>
      <c r="B284" s="16" t="s">
        <v>805</v>
      </c>
      <c r="C284" s="16" t="s">
        <v>21</v>
      </c>
      <c r="D284" s="16" t="s">
        <v>801</v>
      </c>
      <c r="E284" s="16" t="s">
        <v>23</v>
      </c>
      <c r="F284" s="16" t="s">
        <v>806</v>
      </c>
      <c r="G284" s="16" t="s">
        <v>25</v>
      </c>
      <c r="H284" s="16" t="s">
        <v>202</v>
      </c>
      <c r="I284" s="16">
        <v>1.6</v>
      </c>
      <c r="J284" s="16">
        <f t="shared" si="5"/>
        <v>1.6</v>
      </c>
      <c r="K284" s="16"/>
      <c r="L284" s="16" t="s">
        <v>203</v>
      </c>
      <c r="M284" s="30" t="s">
        <v>28</v>
      </c>
      <c r="N284" s="30" t="s">
        <v>29</v>
      </c>
      <c r="O284" s="16"/>
    </row>
    <row r="285" s="5" customFormat="1" ht="57" spans="1:15">
      <c r="A285" s="14"/>
      <c r="B285" s="16" t="s">
        <v>807</v>
      </c>
      <c r="C285" s="16" t="s">
        <v>21</v>
      </c>
      <c r="D285" s="16" t="s">
        <v>801</v>
      </c>
      <c r="E285" s="16" t="s">
        <v>23</v>
      </c>
      <c r="F285" s="16" t="s">
        <v>808</v>
      </c>
      <c r="G285" s="16" t="s">
        <v>25</v>
      </c>
      <c r="H285" s="16" t="s">
        <v>809</v>
      </c>
      <c r="I285" s="16">
        <v>10</v>
      </c>
      <c r="J285" s="16">
        <f t="shared" si="5"/>
        <v>10</v>
      </c>
      <c r="K285" s="16"/>
      <c r="L285" s="16" t="s">
        <v>33</v>
      </c>
      <c r="M285" s="30" t="s">
        <v>28</v>
      </c>
      <c r="N285" s="30" t="s">
        <v>29</v>
      </c>
      <c r="O285" s="16"/>
    </row>
    <row r="286" s="5" customFormat="1" ht="57" spans="1:15">
      <c r="A286" s="14"/>
      <c r="B286" s="16" t="s">
        <v>810</v>
      </c>
      <c r="C286" s="16" t="s">
        <v>21</v>
      </c>
      <c r="D286" s="19" t="s">
        <v>811</v>
      </c>
      <c r="E286" s="34" t="s">
        <v>23</v>
      </c>
      <c r="F286" s="16" t="s">
        <v>812</v>
      </c>
      <c r="G286" s="16" t="s">
        <v>25</v>
      </c>
      <c r="H286" s="16" t="s">
        <v>589</v>
      </c>
      <c r="I286" s="16">
        <v>0.5</v>
      </c>
      <c r="J286" s="16">
        <f t="shared" si="5"/>
        <v>0.5</v>
      </c>
      <c r="K286" s="24"/>
      <c r="L286" s="21" t="s">
        <v>590</v>
      </c>
      <c r="M286" s="30" t="s">
        <v>28</v>
      </c>
      <c r="N286" s="30" t="s">
        <v>29</v>
      </c>
      <c r="O286" s="16"/>
    </row>
    <row r="287" s="5" customFormat="1" ht="57" spans="1:15">
      <c r="A287" s="14"/>
      <c r="B287" s="20" t="s">
        <v>813</v>
      </c>
      <c r="C287" s="16" t="s">
        <v>21</v>
      </c>
      <c r="D287" s="19" t="s">
        <v>811</v>
      </c>
      <c r="E287" s="21" t="s">
        <v>23</v>
      </c>
      <c r="F287" s="16" t="s">
        <v>814</v>
      </c>
      <c r="G287" s="16" t="s">
        <v>25</v>
      </c>
      <c r="H287" s="16" t="s">
        <v>503</v>
      </c>
      <c r="I287" s="21">
        <v>2.7</v>
      </c>
      <c r="J287" s="16">
        <f t="shared" si="5"/>
        <v>2.7</v>
      </c>
      <c r="K287" s="21"/>
      <c r="L287" s="20" t="s">
        <v>43</v>
      </c>
      <c r="M287" s="30" t="s">
        <v>28</v>
      </c>
      <c r="N287" s="30" t="s">
        <v>29</v>
      </c>
      <c r="O287" s="16"/>
    </row>
    <row r="288" s="5" customFormat="1" ht="57" spans="1:15">
      <c r="A288" s="14"/>
      <c r="B288" s="21" t="s">
        <v>815</v>
      </c>
      <c r="C288" s="16" t="s">
        <v>21</v>
      </c>
      <c r="D288" s="19" t="s">
        <v>811</v>
      </c>
      <c r="E288" s="21" t="s">
        <v>23</v>
      </c>
      <c r="F288" s="30" t="s">
        <v>816</v>
      </c>
      <c r="G288" s="16" t="s">
        <v>25</v>
      </c>
      <c r="H288" s="16" t="s">
        <v>439</v>
      </c>
      <c r="I288" s="36">
        <v>2.4</v>
      </c>
      <c r="J288" s="16">
        <f t="shared" si="5"/>
        <v>2.4</v>
      </c>
      <c r="K288" s="16"/>
      <c r="L288" s="21" t="s">
        <v>350</v>
      </c>
      <c r="M288" s="30" t="s">
        <v>28</v>
      </c>
      <c r="N288" s="30" t="s">
        <v>29</v>
      </c>
      <c r="O288" s="16"/>
    </row>
    <row r="289" s="5" customFormat="1" ht="57" spans="1:15">
      <c r="A289" s="14"/>
      <c r="B289" s="21" t="s">
        <v>817</v>
      </c>
      <c r="C289" s="16" t="s">
        <v>21</v>
      </c>
      <c r="D289" s="19" t="s">
        <v>811</v>
      </c>
      <c r="E289" s="16" t="s">
        <v>23</v>
      </c>
      <c r="F289" s="16" t="s">
        <v>818</v>
      </c>
      <c r="G289" s="16" t="s">
        <v>25</v>
      </c>
      <c r="H289" s="16" t="s">
        <v>492</v>
      </c>
      <c r="I289" s="16">
        <v>1.5</v>
      </c>
      <c r="J289" s="16">
        <f t="shared" si="5"/>
        <v>1.5</v>
      </c>
      <c r="K289" s="16"/>
      <c r="L289" s="16" t="s">
        <v>327</v>
      </c>
      <c r="M289" s="30" t="s">
        <v>28</v>
      </c>
      <c r="N289" s="30" t="s">
        <v>29</v>
      </c>
      <c r="O289" s="16"/>
    </row>
    <row r="290" s="5" customFormat="1" ht="57" spans="1:15">
      <c r="A290" s="14"/>
      <c r="B290" s="16" t="s">
        <v>819</v>
      </c>
      <c r="C290" s="16" t="s">
        <v>21</v>
      </c>
      <c r="D290" s="19" t="s">
        <v>811</v>
      </c>
      <c r="E290" s="34" t="s">
        <v>23</v>
      </c>
      <c r="F290" s="16" t="s">
        <v>820</v>
      </c>
      <c r="G290" s="16" t="s">
        <v>25</v>
      </c>
      <c r="H290" s="16" t="s">
        <v>467</v>
      </c>
      <c r="I290" s="16">
        <v>6</v>
      </c>
      <c r="J290" s="16">
        <f t="shared" si="5"/>
        <v>6</v>
      </c>
      <c r="K290" s="24"/>
      <c r="L290" s="21" t="s">
        <v>365</v>
      </c>
      <c r="M290" s="30" t="s">
        <v>28</v>
      </c>
      <c r="N290" s="30" t="s">
        <v>29</v>
      </c>
      <c r="O290" s="16"/>
    </row>
    <row r="291" s="5" customFormat="1" ht="57" spans="1:15">
      <c r="A291" s="14"/>
      <c r="B291" s="16" t="s">
        <v>821</v>
      </c>
      <c r="C291" s="16" t="s">
        <v>21</v>
      </c>
      <c r="D291" s="19" t="s">
        <v>811</v>
      </c>
      <c r="E291" s="16" t="s">
        <v>23</v>
      </c>
      <c r="F291" s="16" t="s">
        <v>822</v>
      </c>
      <c r="G291" s="16" t="s">
        <v>25</v>
      </c>
      <c r="H291" s="16" t="s">
        <v>202</v>
      </c>
      <c r="I291" s="16">
        <v>1.2</v>
      </c>
      <c r="J291" s="16">
        <f t="shared" si="5"/>
        <v>1.2</v>
      </c>
      <c r="K291" s="16"/>
      <c r="L291" s="16" t="s">
        <v>203</v>
      </c>
      <c r="M291" s="30" t="s">
        <v>28</v>
      </c>
      <c r="N291" s="30" t="s">
        <v>29</v>
      </c>
      <c r="O291" s="16"/>
    </row>
    <row r="292" s="5" customFormat="1" ht="57" spans="1:15">
      <c r="A292" s="14"/>
      <c r="B292" s="16" t="s">
        <v>823</v>
      </c>
      <c r="C292" s="16" t="s">
        <v>21</v>
      </c>
      <c r="D292" s="19" t="s">
        <v>811</v>
      </c>
      <c r="E292" s="16" t="s">
        <v>23</v>
      </c>
      <c r="F292" s="16" t="s">
        <v>824</v>
      </c>
      <c r="G292" s="16" t="s">
        <v>25</v>
      </c>
      <c r="H292" s="16" t="s">
        <v>503</v>
      </c>
      <c r="I292" s="16">
        <v>2.7</v>
      </c>
      <c r="J292" s="16">
        <f t="shared" si="5"/>
        <v>2.7</v>
      </c>
      <c r="K292" s="16"/>
      <c r="L292" s="16" t="s">
        <v>43</v>
      </c>
      <c r="M292" s="30" t="s">
        <v>28</v>
      </c>
      <c r="N292" s="30" t="s">
        <v>29</v>
      </c>
      <c r="O292" s="16"/>
    </row>
    <row r="293" s="5" customFormat="1" ht="57" spans="1:15">
      <c r="A293" s="14"/>
      <c r="B293" s="34" t="s">
        <v>825</v>
      </c>
      <c r="C293" s="16" t="s">
        <v>21</v>
      </c>
      <c r="D293" s="19" t="s">
        <v>811</v>
      </c>
      <c r="E293" s="16" t="s">
        <v>23</v>
      </c>
      <c r="F293" s="34" t="s">
        <v>826</v>
      </c>
      <c r="G293" s="16" t="s">
        <v>25</v>
      </c>
      <c r="H293" s="16" t="s">
        <v>236</v>
      </c>
      <c r="I293" s="48">
        <v>1.8</v>
      </c>
      <c r="J293" s="16">
        <f t="shared" si="5"/>
        <v>1.8</v>
      </c>
      <c r="K293" s="30"/>
      <c r="L293" s="16" t="s">
        <v>237</v>
      </c>
      <c r="M293" s="30" t="s">
        <v>28</v>
      </c>
      <c r="N293" s="30" t="s">
        <v>29</v>
      </c>
      <c r="O293" s="16"/>
    </row>
    <row r="294" s="5" customFormat="1" ht="114" spans="1:15">
      <c r="A294" s="14" t="s">
        <v>827</v>
      </c>
      <c r="B294" s="16" t="s">
        <v>828</v>
      </c>
      <c r="C294" s="16" t="s">
        <v>21</v>
      </c>
      <c r="D294" s="16" t="s">
        <v>829</v>
      </c>
      <c r="E294" s="16" t="s">
        <v>23</v>
      </c>
      <c r="F294" s="16" t="s">
        <v>416</v>
      </c>
      <c r="G294" s="16" t="s">
        <v>25</v>
      </c>
      <c r="H294" s="21" t="s">
        <v>830</v>
      </c>
      <c r="I294" s="21">
        <v>50598.93</v>
      </c>
      <c r="J294" s="21">
        <v>5000</v>
      </c>
      <c r="K294" s="16">
        <f>I294-J294</f>
        <v>45598.93</v>
      </c>
      <c r="L294" s="16" t="s">
        <v>831</v>
      </c>
      <c r="M294" s="16" t="s">
        <v>832</v>
      </c>
      <c r="N294" s="16" t="s">
        <v>833</v>
      </c>
      <c r="O294" s="16"/>
    </row>
    <row r="295" s="5" customFormat="1" ht="85.5" spans="1:15">
      <c r="A295" s="14"/>
      <c r="B295" s="16" t="s">
        <v>834</v>
      </c>
      <c r="C295" s="16" t="s">
        <v>21</v>
      </c>
      <c r="D295" s="16" t="s">
        <v>21</v>
      </c>
      <c r="E295" s="16" t="s">
        <v>23</v>
      </c>
      <c r="F295" s="16" t="s">
        <v>24</v>
      </c>
      <c r="G295" s="16" t="s">
        <v>25</v>
      </c>
      <c r="H295" s="16" t="s">
        <v>835</v>
      </c>
      <c r="I295" s="21">
        <v>1200</v>
      </c>
      <c r="J295" s="21">
        <v>1200</v>
      </c>
      <c r="K295" s="16">
        <f>I295-J295</f>
        <v>0</v>
      </c>
      <c r="L295" s="16" t="s">
        <v>836</v>
      </c>
      <c r="M295" s="16" t="s">
        <v>837</v>
      </c>
      <c r="N295" s="16" t="s">
        <v>838</v>
      </c>
      <c r="O295" s="16"/>
    </row>
    <row r="296" s="5" customFormat="1" ht="85.5" spans="1:15">
      <c r="A296" s="14"/>
      <c r="B296" s="16" t="s">
        <v>839</v>
      </c>
      <c r="C296" s="16" t="s">
        <v>21</v>
      </c>
      <c r="D296" s="16" t="s">
        <v>840</v>
      </c>
      <c r="E296" s="16" t="s">
        <v>23</v>
      </c>
      <c r="F296" s="16" t="s">
        <v>841</v>
      </c>
      <c r="G296" s="16" t="s">
        <v>25</v>
      </c>
      <c r="H296" s="21" t="s">
        <v>842</v>
      </c>
      <c r="I296" s="21">
        <v>6500</v>
      </c>
      <c r="J296" s="21">
        <v>5000</v>
      </c>
      <c r="K296" s="16">
        <f>I296-J296</f>
        <v>1500</v>
      </c>
      <c r="L296" s="16" t="s">
        <v>843</v>
      </c>
      <c r="M296" s="16" t="s">
        <v>844</v>
      </c>
      <c r="N296" s="16" t="s">
        <v>845</v>
      </c>
      <c r="O296" s="21"/>
    </row>
    <row r="297" s="5" customFormat="1" ht="42.75" spans="1:15">
      <c r="A297" s="14"/>
      <c r="B297" s="16" t="s">
        <v>846</v>
      </c>
      <c r="C297" s="16" t="s">
        <v>21</v>
      </c>
      <c r="D297" s="16" t="s">
        <v>840</v>
      </c>
      <c r="E297" s="16" t="s">
        <v>23</v>
      </c>
      <c r="F297" s="16" t="s">
        <v>704</v>
      </c>
      <c r="G297" s="16" t="s">
        <v>25</v>
      </c>
      <c r="H297" s="16" t="s">
        <v>847</v>
      </c>
      <c r="I297" s="21">
        <v>6500</v>
      </c>
      <c r="J297" s="21">
        <v>5000</v>
      </c>
      <c r="K297" s="16">
        <f>I297-J297</f>
        <v>1500</v>
      </c>
      <c r="L297" s="16" t="s">
        <v>848</v>
      </c>
      <c r="M297" s="16" t="s">
        <v>849</v>
      </c>
      <c r="N297" s="16" t="s">
        <v>850</v>
      </c>
      <c r="O297" s="21"/>
    </row>
    <row r="298" s="5" customFormat="1" ht="57" spans="1:15">
      <c r="A298" s="14"/>
      <c r="B298" s="16" t="s">
        <v>851</v>
      </c>
      <c r="C298" s="16" t="s">
        <v>21</v>
      </c>
      <c r="D298" s="19" t="s">
        <v>347</v>
      </c>
      <c r="E298" s="16" t="s">
        <v>23</v>
      </c>
      <c r="F298" s="16" t="s">
        <v>357</v>
      </c>
      <c r="G298" s="16" t="s">
        <v>25</v>
      </c>
      <c r="H298" s="46" t="s">
        <v>852</v>
      </c>
      <c r="I298" s="21">
        <v>4000</v>
      </c>
      <c r="J298" s="21">
        <v>1000</v>
      </c>
      <c r="K298" s="16">
        <v>3000</v>
      </c>
      <c r="L298" s="16" t="s">
        <v>853</v>
      </c>
      <c r="M298" s="16" t="s">
        <v>854</v>
      </c>
      <c r="N298" s="16" t="s">
        <v>855</v>
      </c>
      <c r="O298" s="16"/>
    </row>
    <row r="299" s="5" customFormat="1" ht="57" spans="1:15">
      <c r="A299" s="14"/>
      <c r="B299" s="16" t="s">
        <v>856</v>
      </c>
      <c r="C299" s="16" t="s">
        <v>21</v>
      </c>
      <c r="D299" s="19" t="s">
        <v>135</v>
      </c>
      <c r="E299" s="16" t="s">
        <v>23</v>
      </c>
      <c r="F299" s="16" t="s">
        <v>161</v>
      </c>
      <c r="G299" s="16" t="s">
        <v>25</v>
      </c>
      <c r="H299" s="16" t="s">
        <v>857</v>
      </c>
      <c r="I299" s="21">
        <v>3800</v>
      </c>
      <c r="J299" s="21">
        <v>1600</v>
      </c>
      <c r="K299" s="16">
        <v>2200</v>
      </c>
      <c r="L299" s="16" t="s">
        <v>858</v>
      </c>
      <c r="M299" s="16" t="s">
        <v>854</v>
      </c>
      <c r="N299" s="16" t="s">
        <v>859</v>
      </c>
      <c r="O299" s="16"/>
    </row>
    <row r="300" s="5" customFormat="1" ht="313.5" spans="1:15">
      <c r="A300" s="14"/>
      <c r="B300" s="21" t="s">
        <v>860</v>
      </c>
      <c r="C300" s="16" t="s">
        <v>21</v>
      </c>
      <c r="D300" s="19" t="s">
        <v>135</v>
      </c>
      <c r="E300" s="16" t="s">
        <v>23</v>
      </c>
      <c r="F300" s="21" t="s">
        <v>861</v>
      </c>
      <c r="G300" s="16" t="s">
        <v>25</v>
      </c>
      <c r="H300" s="46" t="s">
        <v>862</v>
      </c>
      <c r="I300" s="21">
        <v>2220.1</v>
      </c>
      <c r="J300" s="21">
        <v>1320.8</v>
      </c>
      <c r="K300" s="16">
        <f>I300-J300</f>
        <v>899.3</v>
      </c>
      <c r="L300" s="16" t="s">
        <v>863</v>
      </c>
      <c r="M300" s="16" t="s">
        <v>864</v>
      </c>
      <c r="N300" s="16" t="s">
        <v>865</v>
      </c>
      <c r="O300" s="21"/>
    </row>
    <row r="301" s="5" customFormat="1" ht="71.25" spans="1:15">
      <c r="A301" s="14"/>
      <c r="B301" s="21" t="s">
        <v>866</v>
      </c>
      <c r="C301" s="16" t="s">
        <v>21</v>
      </c>
      <c r="D301" s="19" t="s">
        <v>283</v>
      </c>
      <c r="E301" s="16" t="s">
        <v>23</v>
      </c>
      <c r="F301" s="21" t="s">
        <v>867</v>
      </c>
      <c r="G301" s="16" t="s">
        <v>25</v>
      </c>
      <c r="H301" s="21" t="s">
        <v>868</v>
      </c>
      <c r="I301" s="21">
        <v>600</v>
      </c>
      <c r="J301" s="21">
        <v>300</v>
      </c>
      <c r="K301" s="16">
        <f>I301-J301</f>
        <v>300</v>
      </c>
      <c r="L301" s="16" t="s">
        <v>867</v>
      </c>
      <c r="M301" s="16" t="s">
        <v>869</v>
      </c>
      <c r="N301" s="16" t="s">
        <v>870</v>
      </c>
      <c r="O301" s="21"/>
    </row>
    <row r="302" s="5" customFormat="1" ht="71.25" spans="1:15">
      <c r="A302" s="14"/>
      <c r="B302" s="16" t="s">
        <v>871</v>
      </c>
      <c r="C302" s="16" t="s">
        <v>21</v>
      </c>
      <c r="D302" s="16" t="s">
        <v>566</v>
      </c>
      <c r="E302" s="16" t="s">
        <v>23</v>
      </c>
      <c r="F302" s="16" t="s">
        <v>569</v>
      </c>
      <c r="G302" s="16" t="s">
        <v>25</v>
      </c>
      <c r="H302" s="16" t="s">
        <v>872</v>
      </c>
      <c r="I302" s="16">
        <v>1050</v>
      </c>
      <c r="J302" s="16">
        <v>450</v>
      </c>
      <c r="K302" s="16">
        <f>I302-J302</f>
        <v>600</v>
      </c>
      <c r="L302" s="16" t="s">
        <v>873</v>
      </c>
      <c r="M302" s="16" t="s">
        <v>874</v>
      </c>
      <c r="N302" s="16" t="s">
        <v>870</v>
      </c>
      <c r="O302" s="16"/>
    </row>
    <row r="303" s="6" customFormat="1" ht="99.75" spans="1:15">
      <c r="A303" s="14"/>
      <c r="B303" s="21" t="s">
        <v>875</v>
      </c>
      <c r="C303" s="16" t="s">
        <v>21</v>
      </c>
      <c r="D303" s="16" t="s">
        <v>876</v>
      </c>
      <c r="E303" s="16" t="s">
        <v>877</v>
      </c>
      <c r="F303" s="16" t="s">
        <v>385</v>
      </c>
      <c r="G303" s="16" t="s">
        <v>25</v>
      </c>
      <c r="H303" s="16" t="s">
        <v>878</v>
      </c>
      <c r="I303" s="16">
        <v>9000</v>
      </c>
      <c r="J303" s="16">
        <v>3000</v>
      </c>
      <c r="K303" s="16"/>
      <c r="L303" s="16" t="s">
        <v>879</v>
      </c>
      <c r="M303" s="16" t="s">
        <v>880</v>
      </c>
      <c r="N303" s="16" t="s">
        <v>881</v>
      </c>
      <c r="O303" s="21"/>
    </row>
    <row r="304" s="5" customFormat="1" ht="57" spans="1:15">
      <c r="A304" s="14"/>
      <c r="B304" s="16" t="s">
        <v>882</v>
      </c>
      <c r="C304" s="16" t="s">
        <v>21</v>
      </c>
      <c r="D304" s="16" t="s">
        <v>840</v>
      </c>
      <c r="E304" s="16" t="s">
        <v>23</v>
      </c>
      <c r="F304" s="16" t="s">
        <v>883</v>
      </c>
      <c r="G304" s="16" t="s">
        <v>25</v>
      </c>
      <c r="H304" s="16" t="s">
        <v>884</v>
      </c>
      <c r="I304" s="16">
        <v>600</v>
      </c>
      <c r="J304" s="16">
        <v>600</v>
      </c>
      <c r="K304" s="16"/>
      <c r="L304" s="16" t="s">
        <v>885</v>
      </c>
      <c r="M304" s="16" t="s">
        <v>886</v>
      </c>
      <c r="N304" s="16" t="s">
        <v>845</v>
      </c>
      <c r="O304" s="21"/>
    </row>
    <row r="305" s="5" customFormat="1" ht="42.75" spans="1:15">
      <c r="A305" s="14"/>
      <c r="B305" s="16" t="s">
        <v>887</v>
      </c>
      <c r="C305" s="16" t="s">
        <v>21</v>
      </c>
      <c r="D305" s="21" t="s">
        <v>888</v>
      </c>
      <c r="E305" s="16" t="s">
        <v>23</v>
      </c>
      <c r="F305" s="21" t="s">
        <v>889</v>
      </c>
      <c r="G305" s="16" t="s">
        <v>25</v>
      </c>
      <c r="H305" s="16" t="s">
        <v>890</v>
      </c>
      <c r="I305" s="49">
        <v>800</v>
      </c>
      <c r="J305" s="49">
        <v>400</v>
      </c>
      <c r="K305" s="16">
        <f>I305-J305</f>
        <v>400</v>
      </c>
      <c r="L305" s="16" t="s">
        <v>891</v>
      </c>
      <c r="M305" s="16" t="s">
        <v>892</v>
      </c>
      <c r="N305" s="16" t="s">
        <v>893</v>
      </c>
      <c r="O305" s="21"/>
    </row>
    <row r="306" s="5" customFormat="1" ht="42.75" spans="1:15">
      <c r="A306" s="14"/>
      <c r="B306" s="16" t="s">
        <v>894</v>
      </c>
      <c r="C306" s="16" t="s">
        <v>895</v>
      </c>
      <c r="D306" s="16" t="s">
        <v>896</v>
      </c>
      <c r="E306" s="16" t="s">
        <v>23</v>
      </c>
      <c r="F306" s="16" t="s">
        <v>81</v>
      </c>
      <c r="G306" s="16">
        <v>2025</v>
      </c>
      <c r="H306" s="16" t="s">
        <v>897</v>
      </c>
      <c r="I306" s="16">
        <v>85</v>
      </c>
      <c r="J306" s="16">
        <v>85</v>
      </c>
      <c r="K306" s="16"/>
      <c r="L306" s="16" t="s">
        <v>898</v>
      </c>
      <c r="M306" s="24" t="s">
        <v>899</v>
      </c>
      <c r="N306" s="16" t="s">
        <v>838</v>
      </c>
      <c r="O306" s="21"/>
    </row>
    <row r="307" s="5" customFormat="1" ht="71.25" spans="1:15">
      <c r="A307" s="14"/>
      <c r="B307" s="16" t="s">
        <v>900</v>
      </c>
      <c r="C307" s="16" t="s">
        <v>895</v>
      </c>
      <c r="D307" s="16" t="s">
        <v>901</v>
      </c>
      <c r="E307" s="16" t="s">
        <v>23</v>
      </c>
      <c r="F307" s="16" t="s">
        <v>124</v>
      </c>
      <c r="G307" s="16" t="s">
        <v>25</v>
      </c>
      <c r="H307" s="16" t="s">
        <v>902</v>
      </c>
      <c r="I307" s="16">
        <v>100</v>
      </c>
      <c r="J307" s="16">
        <v>100</v>
      </c>
      <c r="K307" s="16"/>
      <c r="L307" s="16" t="s">
        <v>903</v>
      </c>
      <c r="M307" s="16" t="s">
        <v>904</v>
      </c>
      <c r="N307" s="16" t="s">
        <v>905</v>
      </c>
      <c r="O307" s="21"/>
    </row>
    <row r="308" s="5" customFormat="1" ht="71.25" spans="1:15">
      <c r="A308" s="14"/>
      <c r="B308" s="17" t="s">
        <v>906</v>
      </c>
      <c r="C308" s="16" t="s">
        <v>895</v>
      </c>
      <c r="D308" s="16" t="s">
        <v>907</v>
      </c>
      <c r="E308" s="16" t="s">
        <v>877</v>
      </c>
      <c r="F308" s="16" t="s">
        <v>908</v>
      </c>
      <c r="G308" s="16" t="s">
        <v>25</v>
      </c>
      <c r="H308" s="16" t="s">
        <v>909</v>
      </c>
      <c r="I308" s="16">
        <v>550</v>
      </c>
      <c r="J308" s="16">
        <v>550</v>
      </c>
      <c r="K308" s="16"/>
      <c r="L308" s="16" t="s">
        <v>910</v>
      </c>
      <c r="M308" s="24" t="s">
        <v>911</v>
      </c>
      <c r="N308" s="16" t="s">
        <v>905</v>
      </c>
      <c r="O308" s="21"/>
    </row>
    <row r="309" s="5" customFormat="1" ht="57" spans="1:15">
      <c r="A309" s="14" t="s">
        <v>912</v>
      </c>
      <c r="B309" s="16" t="s">
        <v>913</v>
      </c>
      <c r="C309" s="16" t="s">
        <v>21</v>
      </c>
      <c r="D309" s="16" t="s">
        <v>914</v>
      </c>
      <c r="E309" s="16" t="s">
        <v>23</v>
      </c>
      <c r="F309" s="16" t="s">
        <v>915</v>
      </c>
      <c r="G309" s="16" t="s">
        <v>25</v>
      </c>
      <c r="H309" s="21" t="s">
        <v>916</v>
      </c>
      <c r="I309" s="16">
        <v>600</v>
      </c>
      <c r="J309" s="16">
        <v>600</v>
      </c>
      <c r="K309" s="16"/>
      <c r="L309" s="17">
        <v>10000</v>
      </c>
      <c r="M309" s="21" t="s">
        <v>917</v>
      </c>
      <c r="N309" s="21" t="s">
        <v>918</v>
      </c>
      <c r="O309" s="16"/>
    </row>
    <row r="310" s="7" customFormat="1" ht="42.75" spans="1:15">
      <c r="A310" s="14" t="s">
        <v>919</v>
      </c>
      <c r="B310" s="21" t="s">
        <v>920</v>
      </c>
      <c r="C310" s="21" t="s">
        <v>21</v>
      </c>
      <c r="D310" s="21" t="s">
        <v>21</v>
      </c>
      <c r="E310" s="21" t="s">
        <v>23</v>
      </c>
      <c r="F310" s="21" t="s">
        <v>921</v>
      </c>
      <c r="G310" s="30" t="s">
        <v>25</v>
      </c>
      <c r="H310" s="21" t="s">
        <v>922</v>
      </c>
      <c r="I310" s="50">
        <v>485</v>
      </c>
      <c r="J310" s="17">
        <v>485</v>
      </c>
      <c r="K310" s="17"/>
      <c r="L310" s="21" t="s">
        <v>923</v>
      </c>
      <c r="M310" s="21" t="s">
        <v>924</v>
      </c>
      <c r="N310" s="21" t="s">
        <v>925</v>
      </c>
      <c r="O310" s="44"/>
    </row>
    <row r="311" s="7" customFormat="1" ht="42.75" spans="1:15">
      <c r="A311" s="17"/>
      <c r="B311" s="21" t="s">
        <v>926</v>
      </c>
      <c r="C311" s="21" t="s">
        <v>21</v>
      </c>
      <c r="D311" s="21" t="s">
        <v>21</v>
      </c>
      <c r="E311" s="21" t="s">
        <v>23</v>
      </c>
      <c r="F311" s="21" t="s">
        <v>921</v>
      </c>
      <c r="G311" s="30" t="s">
        <v>25</v>
      </c>
      <c r="H311" s="21" t="s">
        <v>927</v>
      </c>
      <c r="I311" s="50">
        <v>375</v>
      </c>
      <c r="J311" s="17">
        <v>375</v>
      </c>
      <c r="K311" s="17"/>
      <c r="L311" s="21" t="s">
        <v>928</v>
      </c>
      <c r="M311" s="21" t="s">
        <v>929</v>
      </c>
      <c r="N311" s="21" t="s">
        <v>930</v>
      </c>
      <c r="O311" s="44"/>
    </row>
    <row r="312" s="7" customFormat="1" ht="85.5" spans="1:15">
      <c r="A312" s="47"/>
      <c r="B312" s="21" t="s">
        <v>931</v>
      </c>
      <c r="C312" s="21" t="s">
        <v>21</v>
      </c>
      <c r="D312" s="21" t="s">
        <v>21</v>
      </c>
      <c r="E312" s="21" t="s">
        <v>23</v>
      </c>
      <c r="F312" s="21" t="s">
        <v>921</v>
      </c>
      <c r="G312" s="30" t="s">
        <v>25</v>
      </c>
      <c r="H312" s="21" t="s">
        <v>932</v>
      </c>
      <c r="I312" s="21">
        <v>660</v>
      </c>
      <c r="J312" s="21">
        <v>660</v>
      </c>
      <c r="K312" s="21"/>
      <c r="L312" s="21" t="s">
        <v>933</v>
      </c>
      <c r="M312" s="21" t="s">
        <v>934</v>
      </c>
      <c r="N312" s="21" t="s">
        <v>935</v>
      </c>
      <c r="O312" s="21"/>
    </row>
    <row r="313" s="7" customFormat="1" ht="71.25" spans="1:15">
      <c r="A313" s="17"/>
      <c r="B313" s="21" t="s">
        <v>936</v>
      </c>
      <c r="C313" s="21" t="s">
        <v>21</v>
      </c>
      <c r="D313" s="21" t="s">
        <v>21</v>
      </c>
      <c r="E313" s="21" t="s">
        <v>23</v>
      </c>
      <c r="F313" s="21" t="s">
        <v>921</v>
      </c>
      <c r="G313" s="30" t="s">
        <v>25</v>
      </c>
      <c r="H313" s="21" t="s">
        <v>937</v>
      </c>
      <c r="I313" s="50">
        <v>180</v>
      </c>
      <c r="J313" s="17">
        <v>180</v>
      </c>
      <c r="K313" s="17"/>
      <c r="L313" s="21" t="s">
        <v>938</v>
      </c>
      <c r="M313" s="21" t="s">
        <v>939</v>
      </c>
      <c r="N313" s="16" t="s">
        <v>940</v>
      </c>
      <c r="O313" s="44"/>
    </row>
    <row r="314" s="7" customFormat="1" ht="57" spans="1:15">
      <c r="A314" s="17"/>
      <c r="B314" s="21" t="s">
        <v>941</v>
      </c>
      <c r="C314" s="21" t="s">
        <v>21</v>
      </c>
      <c r="D314" s="21" t="s">
        <v>21</v>
      </c>
      <c r="E314" s="21" t="s">
        <v>23</v>
      </c>
      <c r="F314" s="21" t="s">
        <v>921</v>
      </c>
      <c r="G314" s="30" t="s">
        <v>25</v>
      </c>
      <c r="H314" s="21" t="s">
        <v>942</v>
      </c>
      <c r="I314" s="50">
        <v>60</v>
      </c>
      <c r="J314" s="17">
        <v>60</v>
      </c>
      <c r="K314" s="17"/>
      <c r="L314" s="17">
        <v>200</v>
      </c>
      <c r="M314" s="21" t="s">
        <v>943</v>
      </c>
      <c r="N314" s="21" t="s">
        <v>944</v>
      </c>
      <c r="O314" s="44"/>
    </row>
    <row r="315" s="7" customFormat="1" ht="85.5" spans="1:15">
      <c r="A315" s="17"/>
      <c r="B315" s="20" t="s">
        <v>945</v>
      </c>
      <c r="C315" s="16" t="s">
        <v>21</v>
      </c>
      <c r="D315" s="16" t="s">
        <v>21</v>
      </c>
      <c r="E315" s="16" t="s">
        <v>23</v>
      </c>
      <c r="F315" s="17" t="s">
        <v>921</v>
      </c>
      <c r="G315" s="43" t="s">
        <v>25</v>
      </c>
      <c r="H315" s="16" t="s">
        <v>946</v>
      </c>
      <c r="I315" s="50">
        <v>50</v>
      </c>
      <c r="J315" s="17">
        <v>50</v>
      </c>
      <c r="K315" s="17"/>
      <c r="L315" s="17" t="s">
        <v>947</v>
      </c>
      <c r="M315" s="30" t="s">
        <v>948</v>
      </c>
      <c r="N315" s="30" t="s">
        <v>949</v>
      </c>
      <c r="O315" s="19"/>
    </row>
    <row r="316" s="5" customFormat="1" ht="71.25" spans="1:15">
      <c r="A316" s="14" t="s">
        <v>950</v>
      </c>
      <c r="B316" s="21" t="s">
        <v>951</v>
      </c>
      <c r="C316" s="21" t="s">
        <v>952</v>
      </c>
      <c r="D316" s="21" t="s">
        <v>952</v>
      </c>
      <c r="E316" s="17" t="s">
        <v>23</v>
      </c>
      <c r="F316" s="21" t="s">
        <v>921</v>
      </c>
      <c r="G316" s="16">
        <v>2025</v>
      </c>
      <c r="H316" s="21" t="s">
        <v>953</v>
      </c>
      <c r="I316" s="16">
        <v>420</v>
      </c>
      <c r="J316" s="16">
        <v>420</v>
      </c>
      <c r="K316" s="16"/>
      <c r="L316" s="19" t="s">
        <v>954</v>
      </c>
      <c r="M316" s="16" t="s">
        <v>955</v>
      </c>
      <c r="N316" s="21" t="s">
        <v>956</v>
      </c>
      <c r="O316" s="16"/>
    </row>
    <row r="317" s="5" customFormat="1" ht="128.25" spans="1:15">
      <c r="A317" s="14"/>
      <c r="B317" s="21" t="s">
        <v>957</v>
      </c>
      <c r="C317" s="21" t="s">
        <v>952</v>
      </c>
      <c r="D317" s="21" t="s">
        <v>952</v>
      </c>
      <c r="E317" s="17" t="s">
        <v>23</v>
      </c>
      <c r="F317" s="21" t="s">
        <v>921</v>
      </c>
      <c r="G317" s="16">
        <v>2025</v>
      </c>
      <c r="H317" s="21" t="s">
        <v>958</v>
      </c>
      <c r="I317" s="16">
        <v>2000</v>
      </c>
      <c r="J317" s="16">
        <v>2000</v>
      </c>
      <c r="K317" s="16"/>
      <c r="L317" s="21" t="s">
        <v>959</v>
      </c>
      <c r="M317" s="21" t="s">
        <v>960</v>
      </c>
      <c r="N317" s="21" t="s">
        <v>960</v>
      </c>
      <c r="O317" s="16"/>
    </row>
    <row r="318" s="5" customFormat="1" ht="71.25" spans="1:15">
      <c r="A318" s="14"/>
      <c r="B318" s="21" t="s">
        <v>961</v>
      </c>
      <c r="C318" s="21" t="s">
        <v>21</v>
      </c>
      <c r="D318" s="21" t="s">
        <v>21</v>
      </c>
      <c r="E318" s="17" t="s">
        <v>23</v>
      </c>
      <c r="F318" s="17" t="s">
        <v>921</v>
      </c>
      <c r="G318" s="30" t="s">
        <v>25</v>
      </c>
      <c r="H318" s="21" t="s">
        <v>962</v>
      </c>
      <c r="I318" s="50">
        <v>120</v>
      </c>
      <c r="J318" s="17">
        <v>120</v>
      </c>
      <c r="K318" s="17"/>
      <c r="L318" s="21" t="s">
        <v>963</v>
      </c>
      <c r="M318" s="16" t="s">
        <v>964</v>
      </c>
      <c r="N318" s="16" t="s">
        <v>965</v>
      </c>
      <c r="O318" s="16"/>
    </row>
    <row r="319" s="5" customFormat="1" ht="28.5" spans="1:15">
      <c r="A319" s="14"/>
      <c r="B319" s="21" t="s">
        <v>966</v>
      </c>
      <c r="C319" s="21" t="s">
        <v>952</v>
      </c>
      <c r="D319" s="21" t="s">
        <v>952</v>
      </c>
      <c r="E319" s="17" t="s">
        <v>967</v>
      </c>
      <c r="F319" s="17" t="s">
        <v>921</v>
      </c>
      <c r="G319" s="30" t="s">
        <v>25</v>
      </c>
      <c r="H319" s="21" t="s">
        <v>968</v>
      </c>
      <c r="I319" s="50">
        <v>500</v>
      </c>
      <c r="J319" s="17">
        <v>500</v>
      </c>
      <c r="K319" s="17"/>
      <c r="L319" s="17" t="s">
        <v>969</v>
      </c>
      <c r="M319" s="16" t="s">
        <v>970</v>
      </c>
      <c r="N319" s="16" t="s">
        <v>971</v>
      </c>
      <c r="O319" s="16"/>
    </row>
    <row r="320" s="5" customFormat="1" ht="14.25" spans="1:15">
      <c r="A320" s="14" t="s">
        <v>972</v>
      </c>
      <c r="B320" s="16"/>
      <c r="C320" s="16"/>
      <c r="D320" s="16"/>
      <c r="E320" s="16"/>
      <c r="F320" s="16"/>
      <c r="G320" s="16"/>
      <c r="H320" s="16"/>
      <c r="I320" s="16"/>
      <c r="J320" s="16"/>
      <c r="K320" s="16"/>
      <c r="L320" s="16"/>
      <c r="M320" s="24"/>
      <c r="N320" s="24"/>
      <c r="O320" s="16"/>
    </row>
    <row r="321" s="5" customFormat="1" ht="85.5" spans="1:15">
      <c r="A321" s="14" t="s">
        <v>973</v>
      </c>
      <c r="B321" s="16" t="s">
        <v>974</v>
      </c>
      <c r="C321" s="21" t="s">
        <v>975</v>
      </c>
      <c r="D321" s="21" t="s">
        <v>975</v>
      </c>
      <c r="E321" s="21" t="s">
        <v>23</v>
      </c>
      <c r="F321" s="21" t="s">
        <v>921</v>
      </c>
      <c r="G321" s="16">
        <v>2025</v>
      </c>
      <c r="H321" s="19" t="s">
        <v>976</v>
      </c>
      <c r="I321" s="16">
        <v>4319</v>
      </c>
      <c r="J321" s="16">
        <v>4319</v>
      </c>
      <c r="K321" s="16"/>
      <c r="L321" s="16">
        <v>4800</v>
      </c>
      <c r="M321" s="21" t="s">
        <v>977</v>
      </c>
      <c r="N321" s="21" t="s">
        <v>978</v>
      </c>
      <c r="O321" s="16"/>
    </row>
    <row r="322" s="5" customFormat="1" ht="71.25" spans="1:15">
      <c r="A322" s="14" t="s">
        <v>979</v>
      </c>
      <c r="B322" s="16" t="s">
        <v>980</v>
      </c>
      <c r="C322" s="21" t="s">
        <v>975</v>
      </c>
      <c r="D322" s="21" t="s">
        <v>981</v>
      </c>
      <c r="E322" s="21" t="s">
        <v>23</v>
      </c>
      <c r="F322" s="21" t="s">
        <v>921</v>
      </c>
      <c r="G322" s="16">
        <v>2025</v>
      </c>
      <c r="H322" s="16" t="s">
        <v>982</v>
      </c>
      <c r="I322" s="16">
        <v>500</v>
      </c>
      <c r="J322" s="16">
        <v>500</v>
      </c>
      <c r="K322" s="16"/>
      <c r="L322" s="16">
        <v>8000</v>
      </c>
      <c r="M322" s="21" t="s">
        <v>983</v>
      </c>
      <c r="N322" s="21" t="s">
        <v>984</v>
      </c>
      <c r="O322" s="16"/>
    </row>
    <row r="323" s="5" customFormat="1" ht="30" customHeight="1" spans="1:15">
      <c r="A323" s="14" t="s">
        <v>985</v>
      </c>
      <c r="B323" s="16"/>
      <c r="C323" s="16"/>
      <c r="D323" s="16"/>
      <c r="E323" s="16"/>
      <c r="F323" s="16"/>
      <c r="G323" s="16"/>
      <c r="H323" s="16"/>
      <c r="I323" s="16"/>
      <c r="J323" s="16"/>
      <c r="K323" s="16"/>
      <c r="L323" s="16"/>
      <c r="M323" s="24"/>
      <c r="N323" s="24"/>
      <c r="O323" s="16"/>
    </row>
    <row r="324" s="5" customFormat="1" ht="85.5" spans="1:15">
      <c r="A324" s="14" t="s">
        <v>986</v>
      </c>
      <c r="B324" s="16" t="s">
        <v>987</v>
      </c>
      <c r="C324" s="16" t="s">
        <v>988</v>
      </c>
      <c r="D324" s="16" t="s">
        <v>989</v>
      </c>
      <c r="E324" s="16" t="s">
        <v>23</v>
      </c>
      <c r="F324" s="21" t="s">
        <v>990</v>
      </c>
      <c r="G324" s="16" t="s">
        <v>25</v>
      </c>
      <c r="H324" s="16" t="s">
        <v>991</v>
      </c>
      <c r="I324" s="21">
        <v>3000</v>
      </c>
      <c r="J324" s="21">
        <v>3000</v>
      </c>
      <c r="K324" s="16"/>
      <c r="L324" s="21" t="s">
        <v>992</v>
      </c>
      <c r="M324" s="16" t="s">
        <v>993</v>
      </c>
      <c r="N324" s="16" t="s">
        <v>993</v>
      </c>
      <c r="O324" s="21"/>
    </row>
    <row r="325" s="5" customFormat="1" ht="57" spans="1:15">
      <c r="A325" s="14"/>
      <c r="B325" s="16" t="s">
        <v>994</v>
      </c>
      <c r="C325" s="16" t="s">
        <v>988</v>
      </c>
      <c r="D325" s="16" t="s">
        <v>989</v>
      </c>
      <c r="E325" s="16" t="s">
        <v>23</v>
      </c>
      <c r="F325" s="21" t="s">
        <v>995</v>
      </c>
      <c r="G325" s="16" t="s">
        <v>25</v>
      </c>
      <c r="H325" s="16" t="s">
        <v>996</v>
      </c>
      <c r="I325" s="21">
        <v>2900</v>
      </c>
      <c r="J325" s="21">
        <v>2900</v>
      </c>
      <c r="K325" s="16"/>
      <c r="L325" s="21" t="s">
        <v>997</v>
      </c>
      <c r="M325" s="16" t="s">
        <v>993</v>
      </c>
      <c r="N325" s="16" t="s">
        <v>993</v>
      </c>
      <c r="O325" s="21"/>
    </row>
    <row r="326" s="5" customFormat="1" ht="57" spans="1:15">
      <c r="A326" s="14"/>
      <c r="B326" s="16" t="s">
        <v>998</v>
      </c>
      <c r="C326" s="16" t="s">
        <v>999</v>
      </c>
      <c r="D326" s="16" t="s">
        <v>989</v>
      </c>
      <c r="E326" s="16" t="s">
        <v>23</v>
      </c>
      <c r="F326" s="16" t="s">
        <v>1000</v>
      </c>
      <c r="G326" s="16" t="s">
        <v>25</v>
      </c>
      <c r="H326" s="16" t="s">
        <v>1001</v>
      </c>
      <c r="I326" s="16">
        <v>800</v>
      </c>
      <c r="J326" s="16">
        <v>800</v>
      </c>
      <c r="K326" s="16"/>
      <c r="L326" s="16" t="s">
        <v>1002</v>
      </c>
      <c r="M326" s="24" t="s">
        <v>1003</v>
      </c>
      <c r="N326" s="24" t="s">
        <v>1004</v>
      </c>
      <c r="O326" s="16"/>
    </row>
    <row r="327" s="5" customFormat="1" ht="30" customHeight="1" spans="1:15">
      <c r="A327" s="14"/>
      <c r="B327" s="16" t="s">
        <v>1005</v>
      </c>
      <c r="C327" s="16" t="s">
        <v>1006</v>
      </c>
      <c r="D327" s="16" t="s">
        <v>1006</v>
      </c>
      <c r="E327" s="16" t="s">
        <v>23</v>
      </c>
      <c r="F327" s="16" t="s">
        <v>921</v>
      </c>
      <c r="G327" s="16" t="s">
        <v>25</v>
      </c>
      <c r="H327" s="16" t="s">
        <v>1007</v>
      </c>
      <c r="I327" s="16">
        <v>50</v>
      </c>
      <c r="J327" s="16">
        <v>50</v>
      </c>
      <c r="K327" s="16"/>
      <c r="L327" s="16" t="s">
        <v>1008</v>
      </c>
      <c r="M327" s="24" t="s">
        <v>1009</v>
      </c>
      <c r="N327" s="24" t="s">
        <v>1007</v>
      </c>
      <c r="O327" s="16"/>
    </row>
    <row r="328" s="5" customFormat="1" ht="42.75" spans="1:15">
      <c r="A328" s="14" t="s">
        <v>1010</v>
      </c>
      <c r="B328" s="19" t="s">
        <v>1011</v>
      </c>
      <c r="C328" s="21" t="s">
        <v>1012</v>
      </c>
      <c r="D328" s="21" t="s">
        <v>1013</v>
      </c>
      <c r="E328" s="21" t="s">
        <v>1014</v>
      </c>
      <c r="F328" s="21" t="s">
        <v>921</v>
      </c>
      <c r="G328" s="43" t="s">
        <v>25</v>
      </c>
      <c r="H328" s="19" t="s">
        <v>1015</v>
      </c>
      <c r="I328" s="21">
        <v>2037</v>
      </c>
      <c r="J328" s="21">
        <v>2037</v>
      </c>
      <c r="K328" s="21"/>
      <c r="L328" s="16" t="s">
        <v>1008</v>
      </c>
      <c r="M328" s="24" t="s">
        <v>1016</v>
      </c>
      <c r="N328" s="24" t="s">
        <v>1017</v>
      </c>
      <c r="O328" s="16"/>
    </row>
    <row r="329" s="5" customFormat="1" ht="42.75" spans="1:15">
      <c r="A329" s="51"/>
      <c r="B329" s="21" t="s">
        <v>1018</v>
      </c>
      <c r="C329" s="21" t="s">
        <v>1012</v>
      </c>
      <c r="D329" s="21" t="s">
        <v>1019</v>
      </c>
      <c r="E329" s="21" t="s">
        <v>1014</v>
      </c>
      <c r="F329" s="21" t="s">
        <v>921</v>
      </c>
      <c r="G329" s="21">
        <v>2025</v>
      </c>
      <c r="H329" s="21" t="s">
        <v>1020</v>
      </c>
      <c r="I329" s="21">
        <v>8971.76</v>
      </c>
      <c r="J329" s="21">
        <v>8971.76</v>
      </c>
      <c r="K329" s="21"/>
      <c r="L329" s="21" t="s">
        <v>1021</v>
      </c>
      <c r="M329" s="21" t="s">
        <v>1016</v>
      </c>
      <c r="N329" s="21" t="s">
        <v>1017</v>
      </c>
      <c r="O329" s="16"/>
    </row>
    <row r="330" s="5" customFormat="1" ht="57" spans="1:15">
      <c r="A330" s="14"/>
      <c r="B330" s="21" t="s">
        <v>1022</v>
      </c>
      <c r="C330" s="21" t="s">
        <v>1012</v>
      </c>
      <c r="D330" s="21" t="s">
        <v>1019</v>
      </c>
      <c r="E330" s="21" t="s">
        <v>23</v>
      </c>
      <c r="F330" s="21" t="s">
        <v>921</v>
      </c>
      <c r="G330" s="21">
        <v>2025</v>
      </c>
      <c r="H330" s="21" t="s">
        <v>1023</v>
      </c>
      <c r="I330" s="21">
        <v>500</v>
      </c>
      <c r="J330" s="21">
        <v>500</v>
      </c>
      <c r="K330" s="21"/>
      <c r="L330" s="21" t="s">
        <v>1024</v>
      </c>
      <c r="M330" s="21" t="s">
        <v>1025</v>
      </c>
      <c r="N330" s="21" t="s">
        <v>1026</v>
      </c>
      <c r="O330" s="16"/>
    </row>
    <row r="331" s="5" customFormat="1" ht="42.75" spans="1:15">
      <c r="A331" s="14"/>
      <c r="B331" s="16" t="s">
        <v>1027</v>
      </c>
      <c r="C331" s="16" t="s">
        <v>1019</v>
      </c>
      <c r="D331" s="16" t="s">
        <v>1019</v>
      </c>
      <c r="E331" s="16" t="s">
        <v>877</v>
      </c>
      <c r="F331" s="16" t="s">
        <v>921</v>
      </c>
      <c r="G331" s="19" t="s">
        <v>25</v>
      </c>
      <c r="H331" s="19" t="s">
        <v>1028</v>
      </c>
      <c r="I331" s="19">
        <v>618</v>
      </c>
      <c r="J331" s="19">
        <v>618</v>
      </c>
      <c r="K331" s="19"/>
      <c r="L331" s="19" t="s">
        <v>1029</v>
      </c>
      <c r="M331" s="24" t="s">
        <v>1030</v>
      </c>
      <c r="N331" s="24" t="s">
        <v>1017</v>
      </c>
      <c r="O331" s="16"/>
    </row>
    <row r="332" s="5" customFormat="1" ht="42.75" spans="1:15">
      <c r="A332" s="14"/>
      <c r="B332" s="16" t="s">
        <v>1031</v>
      </c>
      <c r="C332" s="16" t="s">
        <v>1019</v>
      </c>
      <c r="D332" s="16" t="s">
        <v>1019</v>
      </c>
      <c r="E332" s="16" t="s">
        <v>877</v>
      </c>
      <c r="F332" s="16" t="s">
        <v>921</v>
      </c>
      <c r="G332" s="19" t="s">
        <v>25</v>
      </c>
      <c r="H332" s="19" t="s">
        <v>1032</v>
      </c>
      <c r="I332" s="19">
        <v>441</v>
      </c>
      <c r="J332" s="19">
        <v>441</v>
      </c>
      <c r="K332" s="19"/>
      <c r="L332" s="19" t="s">
        <v>1033</v>
      </c>
      <c r="M332" s="24" t="s">
        <v>1034</v>
      </c>
      <c r="N332" s="24" t="s">
        <v>1017</v>
      </c>
      <c r="O332" s="16"/>
    </row>
    <row r="333" s="5" customFormat="1" ht="57" spans="1:15">
      <c r="A333" s="14"/>
      <c r="B333" s="16" t="s">
        <v>1035</v>
      </c>
      <c r="C333" s="16" t="s">
        <v>1019</v>
      </c>
      <c r="D333" s="16" t="s">
        <v>1019</v>
      </c>
      <c r="E333" s="16" t="s">
        <v>877</v>
      </c>
      <c r="F333" s="16" t="s">
        <v>921</v>
      </c>
      <c r="G333" s="19" t="s">
        <v>25</v>
      </c>
      <c r="H333" s="19" t="s">
        <v>1036</v>
      </c>
      <c r="I333" s="19">
        <v>441</v>
      </c>
      <c r="J333" s="19">
        <v>441</v>
      </c>
      <c r="K333" s="19"/>
      <c r="L333" s="19" t="s">
        <v>1037</v>
      </c>
      <c r="M333" s="24" t="s">
        <v>1038</v>
      </c>
      <c r="N333" s="24" t="s">
        <v>1017</v>
      </c>
      <c r="O333" s="16"/>
    </row>
    <row r="334" s="5" customFormat="1" ht="85.5" spans="1:15">
      <c r="A334" s="14"/>
      <c r="B334" s="21" t="s">
        <v>1039</v>
      </c>
      <c r="C334" s="21" t="s">
        <v>1040</v>
      </c>
      <c r="D334" s="21" t="s">
        <v>1040</v>
      </c>
      <c r="E334" s="21" t="s">
        <v>23</v>
      </c>
      <c r="F334" s="21" t="s">
        <v>1041</v>
      </c>
      <c r="G334" s="21">
        <v>2025</v>
      </c>
      <c r="H334" s="21" t="s">
        <v>1042</v>
      </c>
      <c r="I334" s="21">
        <v>8830.12</v>
      </c>
      <c r="J334" s="21">
        <v>8830.12</v>
      </c>
      <c r="K334" s="21"/>
      <c r="L334" s="21" t="s">
        <v>1043</v>
      </c>
      <c r="M334" s="21" t="s">
        <v>1044</v>
      </c>
      <c r="N334" s="21" t="s">
        <v>1045</v>
      </c>
      <c r="O334" s="55"/>
    </row>
    <row r="335" s="7" customFormat="1" ht="85.5" spans="1:15">
      <c r="A335" s="52"/>
      <c r="B335" s="16" t="s">
        <v>1046</v>
      </c>
      <c r="C335" s="21" t="s">
        <v>999</v>
      </c>
      <c r="D335" s="21" t="s">
        <v>999</v>
      </c>
      <c r="E335" s="21" t="s">
        <v>23</v>
      </c>
      <c r="F335" s="17" t="s">
        <v>921</v>
      </c>
      <c r="G335" s="43" t="s">
        <v>25</v>
      </c>
      <c r="H335" s="16" t="s">
        <v>1047</v>
      </c>
      <c r="I335" s="17">
        <v>687.6</v>
      </c>
      <c r="J335" s="17">
        <v>687.6</v>
      </c>
      <c r="K335" s="17"/>
      <c r="L335" s="16" t="s">
        <v>1043</v>
      </c>
      <c r="M335" s="16" t="s">
        <v>1048</v>
      </c>
      <c r="N335" s="16" t="s">
        <v>1048</v>
      </c>
      <c r="O335" s="16"/>
    </row>
    <row r="336" s="8" customFormat="1" ht="57" spans="1:15">
      <c r="A336" s="52"/>
      <c r="B336" s="21" t="s">
        <v>1049</v>
      </c>
      <c r="C336" s="21" t="s">
        <v>1050</v>
      </c>
      <c r="D336" s="21" t="s">
        <v>1050</v>
      </c>
      <c r="E336" s="21" t="s">
        <v>1014</v>
      </c>
      <c r="F336" s="17" t="s">
        <v>921</v>
      </c>
      <c r="G336" s="43" t="s">
        <v>25</v>
      </c>
      <c r="H336" s="21" t="s">
        <v>1051</v>
      </c>
      <c r="I336" s="50">
        <v>600</v>
      </c>
      <c r="J336" s="17">
        <v>600</v>
      </c>
      <c r="K336" s="17"/>
      <c r="L336" s="21" t="s">
        <v>1052</v>
      </c>
      <c r="M336" s="21" t="s">
        <v>1053</v>
      </c>
      <c r="N336" s="21" t="s">
        <v>1054</v>
      </c>
      <c r="O336" s="17"/>
    </row>
    <row r="337" s="8" customFormat="1" ht="57" spans="1:15">
      <c r="A337" s="52"/>
      <c r="B337" s="16" t="s">
        <v>1055</v>
      </c>
      <c r="C337" s="16" t="s">
        <v>1056</v>
      </c>
      <c r="D337" s="16" t="s">
        <v>1056</v>
      </c>
      <c r="E337" s="21" t="s">
        <v>1014</v>
      </c>
      <c r="F337" s="17" t="s">
        <v>921</v>
      </c>
      <c r="G337" s="43" t="s">
        <v>25</v>
      </c>
      <c r="H337" s="16" t="s">
        <v>1057</v>
      </c>
      <c r="I337" s="50">
        <v>2000</v>
      </c>
      <c r="J337" s="17">
        <v>2000</v>
      </c>
      <c r="K337" s="17"/>
      <c r="L337" s="16" t="s">
        <v>1058</v>
      </c>
      <c r="M337" s="16" t="s">
        <v>1059</v>
      </c>
      <c r="N337" s="16" t="s">
        <v>1060</v>
      </c>
      <c r="O337" s="17"/>
    </row>
    <row r="338" s="5" customFormat="1" ht="57" spans="1:15">
      <c r="A338" s="14"/>
      <c r="B338" s="16" t="s">
        <v>1061</v>
      </c>
      <c r="C338" s="16" t="s">
        <v>1006</v>
      </c>
      <c r="D338" s="16" t="s">
        <v>1006</v>
      </c>
      <c r="E338" s="16" t="s">
        <v>1062</v>
      </c>
      <c r="F338" s="16" t="s">
        <v>1063</v>
      </c>
      <c r="G338" s="16" t="s">
        <v>25</v>
      </c>
      <c r="H338" s="16" t="s">
        <v>1064</v>
      </c>
      <c r="I338" s="16">
        <v>200</v>
      </c>
      <c r="J338" s="16">
        <v>200</v>
      </c>
      <c r="K338" s="16"/>
      <c r="L338" s="16" t="s">
        <v>1065</v>
      </c>
      <c r="M338" s="20" t="s">
        <v>1066</v>
      </c>
      <c r="N338" s="21" t="s">
        <v>1067</v>
      </c>
      <c r="O338" s="16"/>
    </row>
    <row r="339" s="5" customFormat="1" ht="57" spans="1:15">
      <c r="A339" s="14"/>
      <c r="B339" s="16" t="s">
        <v>1068</v>
      </c>
      <c r="C339" s="16" t="s">
        <v>1006</v>
      </c>
      <c r="D339" s="16" t="s">
        <v>1006</v>
      </c>
      <c r="E339" s="16" t="s">
        <v>1014</v>
      </c>
      <c r="F339" s="19" t="s">
        <v>1069</v>
      </c>
      <c r="G339" s="16" t="s">
        <v>25</v>
      </c>
      <c r="H339" s="16" t="s">
        <v>1070</v>
      </c>
      <c r="I339" s="16">
        <v>90</v>
      </c>
      <c r="J339" s="16">
        <v>90</v>
      </c>
      <c r="K339" s="16"/>
      <c r="L339" s="16" t="s">
        <v>1071</v>
      </c>
      <c r="M339" s="20" t="s">
        <v>1072</v>
      </c>
      <c r="N339" s="21" t="s">
        <v>1067</v>
      </c>
      <c r="O339" s="16"/>
    </row>
    <row r="340" s="5" customFormat="1" ht="57" spans="1:15">
      <c r="A340" s="14"/>
      <c r="B340" s="16" t="s">
        <v>1073</v>
      </c>
      <c r="C340" s="16" t="s">
        <v>1006</v>
      </c>
      <c r="D340" s="16" t="s">
        <v>1006</v>
      </c>
      <c r="E340" s="16" t="s">
        <v>1062</v>
      </c>
      <c r="F340" s="19" t="s">
        <v>1074</v>
      </c>
      <c r="G340" s="16" t="s">
        <v>25</v>
      </c>
      <c r="H340" s="16" t="s">
        <v>1075</v>
      </c>
      <c r="I340" s="16">
        <v>110</v>
      </c>
      <c r="J340" s="16">
        <v>110</v>
      </c>
      <c r="K340" s="16"/>
      <c r="L340" s="16" t="s">
        <v>1076</v>
      </c>
      <c r="M340" s="20" t="s">
        <v>1077</v>
      </c>
      <c r="N340" s="21" t="s">
        <v>1078</v>
      </c>
      <c r="O340" s="16"/>
    </row>
    <row r="341" s="5" customFormat="1" ht="30" customHeight="1" spans="1:15">
      <c r="A341" s="14" t="s">
        <v>1079</v>
      </c>
      <c r="B341" s="16"/>
      <c r="C341" s="16"/>
      <c r="D341" s="16"/>
      <c r="E341" s="16"/>
      <c r="F341" s="16"/>
      <c r="G341" s="16"/>
      <c r="H341" s="16"/>
      <c r="I341" s="16"/>
      <c r="J341" s="16"/>
      <c r="K341" s="16"/>
      <c r="L341" s="16"/>
      <c r="M341" s="24"/>
      <c r="N341" s="24"/>
      <c r="O341" s="31"/>
    </row>
    <row r="342" s="5" customFormat="1" ht="85.5" spans="1:15">
      <c r="A342" s="53" t="s">
        <v>1080</v>
      </c>
      <c r="B342" s="21" t="s">
        <v>1081</v>
      </c>
      <c r="C342" s="54" t="s">
        <v>1082</v>
      </c>
      <c r="D342" s="54" t="s">
        <v>1082</v>
      </c>
      <c r="E342" s="21" t="s">
        <v>23</v>
      </c>
      <c r="F342" s="21" t="s">
        <v>921</v>
      </c>
      <c r="G342" s="16">
        <v>2025</v>
      </c>
      <c r="H342" s="21" t="s">
        <v>1083</v>
      </c>
      <c r="I342" s="16">
        <v>800</v>
      </c>
      <c r="J342" s="16">
        <v>800</v>
      </c>
      <c r="K342" s="16"/>
      <c r="L342" s="16" t="s">
        <v>1084</v>
      </c>
      <c r="M342" s="21" t="s">
        <v>1085</v>
      </c>
      <c r="N342" s="21" t="s">
        <v>1086</v>
      </c>
      <c r="O342" s="31"/>
    </row>
  </sheetData>
  <autoFilter xmlns:etc="http://www.wps.cn/officeDocument/2017/etCustomData" ref="A4:O342" etc:filterBottomFollowUsedRange="0">
    <extLst/>
  </autoFilter>
  <mergeCells count="14">
    <mergeCell ref="A2:O2"/>
    <mergeCell ref="I3:K3"/>
    <mergeCell ref="A3:A4"/>
    <mergeCell ref="B3:B4"/>
    <mergeCell ref="C3:C4"/>
    <mergeCell ref="D3:D4"/>
    <mergeCell ref="E3:E4"/>
    <mergeCell ref="F3:F4"/>
    <mergeCell ref="G3:G4"/>
    <mergeCell ref="H3:H4"/>
    <mergeCell ref="L3:L4"/>
    <mergeCell ref="M3:M4"/>
    <mergeCell ref="N3:N4"/>
    <mergeCell ref="O3:O4"/>
  </mergeCells>
  <conditionalFormatting sqref="B16">
    <cfRule type="duplicateValues" dxfId="0" priority="3"/>
  </conditionalFormatting>
  <conditionalFormatting sqref="B38">
    <cfRule type="expression" dxfId="1" priority="2">
      <formula>AND(SUMPRODUCT(IFERROR(1*(($B$38&amp;"x")=(B38&amp;"x")),0))&gt;1,NOT(ISBLANK(B38)))</formula>
    </cfRule>
  </conditionalFormatting>
  <conditionalFormatting sqref="B306">
    <cfRule type="duplicateValues" dxfId="0" priority="1"/>
  </conditionalFormatting>
  <dataValidations count="5">
    <dataValidation type="list" allowBlank="1" showInputMessage="1" showErrorMessage="1" sqref="HR65742 RN65742 ABJ65742 ALF65742 AVB65742 BEX65742 BOT65742 BYP65742 CIL65742 CSH65742 DCD65742 DLZ65742 DVV65742 EFR65742 EPN65742 EZJ65742 FJF65742 FTB65742 GCX65742 GMT65742 GWP65742 HGL65742 HQH65742 IAD65742 IJZ65742 ITV65742 JDR65742 JNN65742 JXJ65742 KHF65742 KRB65742 LAX65742 LKT65742 LUP65742 MEL65742 MOH65742 MYD65742 NHZ65742 NRV65742 OBR65742 OLN65742 OVJ65742 PFF65742 PPB65742 PYX65742 QIT65742 QSP65742 RCL65742 RMH65742 RWD65742 SFZ65742 SPV65742 SZR65742 TJN65742 TTJ65742 UDF65742 UNB65742 UWX65742 VGT65742 VQP65742 WAL65742 WKH65742 WUD65742 HR65824 RN65824 ABJ65824 ALF65824 AVB65824 BEX65824 BOT65824 BYP65824 CIL65824 CSH65824 DCD65824 DLZ65824 DVV65824 EFR65824 EPN65824 EZJ65824 FJF65824 FTB65824 GCX65824 GMT65824 GWP65824 HGL65824 HQH65824 IAD65824 IJZ65824 ITV65824 JDR65824 JNN65824 JXJ65824 KHF65824 KRB65824 LAX65824 LKT65824 LUP65824 MEL65824 MOH65824 MYD65824 NHZ65824 NRV65824 OBR65824 OLN65824 OVJ65824 PFF65824 PPB65824 PYX65824 QIT65824 QSP65824 RCL65824 RMH65824 RWD65824 SFZ65824 SPV65824 SZR65824 TJN65824 TTJ65824 UDF65824 UNB65824 UWX65824 VGT65824 VQP65824 WAL65824 WKH65824 WUD65824 HR131278 RN131278 ABJ131278 ALF131278 AVB131278 BEX131278 BOT131278 BYP131278 CIL131278 CSH131278 DCD131278 DLZ131278 DVV131278 EFR131278 EPN131278 EZJ131278 FJF131278 FTB131278 GCX131278 GMT131278 GWP131278 HGL131278 HQH131278 IAD131278 IJZ131278 ITV131278 JDR131278 JNN131278 JXJ131278 KHF131278 KRB131278 LAX131278 LKT131278 LUP131278 MEL131278 MOH131278 MYD131278 NHZ131278 NRV131278 OBR131278 OLN131278 OVJ131278 PFF131278 PPB131278 PYX131278 QIT131278 QSP131278 RCL131278 RMH131278 RWD131278 SFZ131278 SPV131278 SZR131278 TJN131278 TTJ131278 UDF131278 UNB131278 UWX131278 VGT131278 VQP131278 WAL131278 WKH131278 WUD131278 HR131360 RN131360 ABJ131360 ALF131360 AVB131360 BEX131360 BOT131360 BYP131360 CIL131360 CSH131360 DCD131360 DLZ131360 DVV131360 EFR131360 EPN131360 EZJ131360 FJF131360 FTB131360 GCX131360 GMT131360 GWP131360 HGL131360 HQH131360 IAD131360 IJZ131360 ITV131360 JDR131360 JNN131360 JXJ131360 KHF131360 KRB131360 LAX131360 LKT131360 LUP131360 MEL131360 MOH131360 MYD131360 NHZ131360 NRV131360 OBR131360 OLN131360 OVJ131360 PFF131360 PPB131360 PYX131360 QIT131360 QSP131360 RCL131360 RMH131360 RWD131360 SFZ131360 SPV131360 SZR131360 TJN131360 TTJ131360 UDF131360 UNB131360 UWX131360 VGT131360 VQP131360 WAL131360 WKH131360 WUD131360 HR196814 RN196814 ABJ196814 ALF196814 AVB196814 BEX196814 BOT196814 BYP196814 CIL196814 CSH196814 DCD196814 DLZ196814 DVV196814 EFR196814 EPN196814 EZJ196814 FJF196814 FTB196814 GCX196814 GMT196814 GWP196814 HGL196814 HQH196814 IAD196814 IJZ196814 ITV196814 JDR196814 JNN196814 JXJ196814 KHF196814 KRB196814 LAX196814 LKT196814 LUP196814 MEL196814 MOH196814 MYD196814 NHZ196814 NRV196814 OBR196814 OLN196814 OVJ196814 PFF196814 PPB196814 PYX196814 QIT196814 QSP196814 RCL196814 RMH196814 RWD196814 SFZ196814 SPV196814 SZR196814 TJN196814 TTJ196814 UDF196814 UNB196814 UWX196814 VGT196814 VQP196814 WAL196814 WKH196814 WUD196814 HR196896 RN196896 ABJ196896 ALF196896 AVB196896 BEX196896 BOT196896 BYP196896 CIL196896 CSH196896 DCD196896 DLZ196896 DVV196896 EFR196896 EPN196896 EZJ196896 FJF196896 FTB196896 GCX196896 GMT196896 GWP196896 HGL196896 HQH196896 IAD196896 IJZ196896 ITV196896 JDR196896 JNN196896 JXJ196896 KHF196896 KRB196896 LAX196896 LKT196896 LUP196896 MEL196896 MOH196896 MYD196896 NHZ196896 NRV196896 OBR196896 OLN196896 OVJ196896 PFF196896 PPB196896 PYX196896 QIT196896 QSP196896 RCL196896 RMH196896 RWD196896 SFZ196896 SPV196896 SZR196896 TJN196896 TTJ196896 UDF196896 UNB196896 UWX196896 VGT196896 VQP196896 WAL196896 WKH196896 WUD196896 HR262350 RN262350 ABJ262350 ALF262350 AVB262350 BEX262350 BOT262350 BYP262350 CIL262350 CSH262350 DCD262350 DLZ262350 DVV262350 EFR262350 EPN262350 EZJ262350 FJF262350 FTB262350 GCX262350 GMT262350 GWP262350 HGL262350 HQH262350 IAD262350 IJZ262350 ITV262350 JDR262350 JNN262350 JXJ262350 KHF262350 KRB262350 LAX262350 LKT262350 LUP262350 MEL262350 MOH262350 MYD262350 NHZ262350 NRV262350 OBR262350 OLN262350 OVJ262350 PFF262350 PPB262350 PYX262350 QIT262350 QSP262350 RCL262350 RMH262350 RWD262350 SFZ262350 SPV262350 SZR262350 TJN262350 TTJ262350 UDF262350 UNB262350 UWX262350 VGT262350 VQP262350 WAL262350 WKH262350 WUD262350 HR262432 RN262432 ABJ262432 ALF262432 AVB262432 BEX262432 BOT262432 BYP262432 CIL262432 CSH262432 DCD262432 DLZ262432 DVV262432 EFR262432 EPN262432 EZJ262432 FJF262432 FTB262432 GCX262432 GMT262432 GWP262432 HGL262432 HQH262432 IAD262432 IJZ262432 ITV262432 JDR262432 JNN262432 JXJ262432 KHF262432 KRB262432 LAX262432 LKT262432 LUP262432 MEL262432 MOH262432 MYD262432 NHZ262432 NRV262432 OBR262432 OLN262432 OVJ262432 PFF262432 PPB262432 PYX262432 QIT262432 QSP262432 RCL262432 RMH262432 RWD262432 SFZ262432 SPV262432 SZR262432 TJN262432 TTJ262432 UDF262432 UNB262432 UWX262432 VGT262432 VQP262432 WAL262432 WKH262432 WUD262432 HR327886 RN327886 ABJ327886 ALF327886 AVB327886 BEX327886 BOT327886 BYP327886 CIL327886 CSH327886 DCD327886 DLZ327886 DVV327886 EFR327886 EPN327886 EZJ327886 FJF327886 FTB327886 GCX327886 GMT327886 GWP327886 HGL327886 HQH327886 IAD327886 IJZ327886 ITV327886 JDR327886 JNN327886 JXJ327886 KHF327886 KRB327886 LAX327886 LKT327886 LUP327886 MEL327886 MOH327886 MYD327886 NHZ327886 NRV327886 OBR327886 OLN327886 OVJ327886 PFF327886 PPB327886 PYX327886 QIT327886 QSP327886 RCL327886 RMH327886 RWD327886 SFZ327886 SPV327886 SZR327886 TJN327886 TTJ327886 UDF327886 UNB327886 UWX327886 VGT327886 VQP327886 WAL327886 WKH327886 WUD327886 HR327968 RN327968 ABJ327968 ALF327968 AVB327968 BEX327968 BOT327968 BYP327968 CIL327968 CSH327968 DCD327968 DLZ327968 DVV327968 EFR327968 EPN327968 EZJ327968 FJF327968 FTB327968 GCX327968 GMT327968 GWP327968 HGL327968 HQH327968 IAD327968 IJZ327968 ITV327968 JDR327968 JNN327968 JXJ327968 KHF327968 KRB327968 LAX327968 LKT327968 LUP327968 MEL327968 MOH327968 MYD327968 NHZ327968 NRV327968 OBR327968 OLN327968 OVJ327968 PFF327968 PPB327968 PYX327968 QIT327968 QSP327968 RCL327968 RMH327968 RWD327968 SFZ327968 SPV327968 SZR327968 TJN327968 TTJ327968 UDF327968 UNB327968 UWX327968 VGT327968 VQP327968 WAL327968 WKH327968 WUD327968 HR393422 RN393422 ABJ393422 ALF393422 AVB393422 BEX393422 BOT393422 BYP393422 CIL393422 CSH393422 DCD393422 DLZ393422 DVV393422 EFR393422 EPN393422 EZJ393422 FJF393422 FTB393422 GCX393422 GMT393422 GWP393422 HGL393422 HQH393422 IAD393422 IJZ393422 ITV393422 JDR393422 JNN393422 JXJ393422 KHF393422 KRB393422 LAX393422 LKT393422 LUP393422 MEL393422 MOH393422 MYD393422 NHZ393422 NRV393422 OBR393422 OLN393422 OVJ393422 PFF393422 PPB393422 PYX393422 QIT393422 QSP393422 RCL393422 RMH393422 RWD393422 SFZ393422 SPV393422 SZR393422 TJN393422 TTJ393422 UDF393422 UNB393422 UWX393422 VGT393422 VQP393422 WAL393422 WKH393422 WUD393422 HR393504 RN393504 ABJ393504 ALF393504 AVB393504 BEX393504 BOT393504 BYP393504 CIL393504 CSH393504 DCD393504 DLZ393504 DVV393504 EFR393504 EPN393504 EZJ393504 FJF393504 FTB393504 GCX393504 GMT393504 GWP393504 HGL393504 HQH393504 IAD393504 IJZ393504 ITV393504 JDR393504 JNN393504 JXJ393504 KHF393504 KRB393504 LAX393504 LKT393504 LUP393504 MEL393504 MOH393504 MYD393504 NHZ393504 NRV393504 OBR393504 OLN393504 OVJ393504 PFF393504 PPB393504 PYX393504 QIT393504 QSP393504 RCL393504 RMH393504 RWD393504 SFZ393504 SPV393504 SZR393504 TJN393504 TTJ393504 UDF393504 UNB393504 UWX393504 VGT393504 VQP393504 WAL393504 WKH393504 WUD393504 HR458958 RN458958 ABJ458958 ALF458958 AVB458958 BEX458958 BOT458958 BYP458958 CIL458958 CSH458958 DCD458958 DLZ458958 DVV458958 EFR458958 EPN458958 EZJ458958 FJF458958 FTB458958 GCX458958 GMT458958 GWP458958 HGL458958 HQH458958 IAD458958 IJZ458958 ITV458958 JDR458958 JNN458958 JXJ458958 KHF458958 KRB458958 LAX458958 LKT458958 LUP458958 MEL458958 MOH458958 MYD458958 NHZ458958 NRV458958 OBR458958 OLN458958 OVJ458958 PFF458958 PPB458958 PYX458958 QIT458958 QSP458958 RCL458958 RMH458958 RWD458958 SFZ458958 SPV458958 SZR458958 TJN458958 TTJ458958 UDF458958 UNB458958 UWX458958 VGT458958 VQP458958 WAL458958 WKH458958 WUD458958 HR459040 RN459040 ABJ459040 ALF459040 AVB459040 BEX459040 BOT459040 BYP459040 CIL459040 CSH459040 DCD459040 DLZ459040 DVV459040 EFR459040 EPN459040 EZJ459040 FJF459040 FTB459040 GCX459040 GMT459040 GWP459040 HGL459040 HQH459040 IAD459040 IJZ459040 ITV459040 JDR459040 JNN459040 JXJ459040 KHF459040 KRB459040 LAX459040 LKT459040 LUP459040 MEL459040 MOH459040 MYD459040 NHZ459040 NRV459040 OBR459040 OLN459040 OVJ459040 PFF459040 PPB459040 PYX459040 QIT459040 QSP459040 RCL459040 RMH459040 RWD459040 SFZ459040 SPV459040 SZR459040 TJN459040 TTJ459040 UDF459040 UNB459040 UWX459040 VGT459040 VQP459040 WAL459040 WKH459040 WUD459040 HR524494 RN524494 ABJ524494 ALF524494 AVB524494 BEX524494 BOT524494 BYP524494 CIL524494 CSH524494 DCD524494 DLZ524494 DVV524494 EFR524494 EPN524494 EZJ524494 FJF524494 FTB524494 GCX524494 GMT524494 GWP524494 HGL524494 HQH524494 IAD524494 IJZ524494 ITV524494 JDR524494 JNN524494 JXJ524494 KHF524494 KRB524494 LAX524494 LKT524494 LUP524494 MEL524494 MOH524494 MYD524494 NHZ524494 NRV524494 OBR524494 OLN524494 OVJ524494 PFF524494 PPB524494 PYX524494 QIT524494 QSP524494 RCL524494 RMH524494 RWD524494 SFZ524494 SPV524494 SZR524494 TJN524494 TTJ524494 UDF524494 UNB524494 UWX524494 VGT524494 VQP524494 WAL524494 WKH524494 WUD524494 HR524576 RN524576 ABJ524576 ALF524576 AVB524576 BEX524576 BOT524576 BYP524576 CIL524576 CSH524576 DCD524576 DLZ524576 DVV524576 EFR524576 EPN524576 EZJ524576 FJF524576 FTB524576 GCX524576 GMT524576 GWP524576 HGL524576 HQH524576 IAD524576 IJZ524576 ITV524576 JDR524576 JNN524576 JXJ524576 KHF524576 KRB524576 LAX524576 LKT524576 LUP524576 MEL524576 MOH524576 MYD524576 NHZ524576 NRV524576 OBR524576 OLN524576 OVJ524576 PFF524576 PPB524576 PYX524576 QIT524576 QSP524576 RCL524576 RMH524576 RWD524576 SFZ524576 SPV524576 SZR524576 TJN524576 TTJ524576 UDF524576 UNB524576 UWX524576 VGT524576 VQP524576 WAL524576 WKH524576 WUD524576 HR590030 RN590030 ABJ590030 ALF590030 AVB590030 BEX590030 BOT590030 BYP590030 CIL590030 CSH590030 DCD590030 DLZ590030 DVV590030 EFR590030 EPN590030 EZJ590030 FJF590030 FTB590030 GCX590030 GMT590030 GWP590030 HGL590030 HQH590030 IAD590030 IJZ590030 ITV590030 JDR590030 JNN590030 JXJ590030 KHF590030 KRB590030 LAX590030 LKT590030 LUP590030 MEL590030 MOH590030 MYD590030 NHZ590030 NRV590030 OBR590030 OLN590030 OVJ590030 PFF590030 PPB590030 PYX590030 QIT590030 QSP590030 RCL590030 RMH590030 RWD590030 SFZ590030 SPV590030 SZR590030 TJN590030 TTJ590030 UDF590030 UNB590030 UWX590030 VGT590030 VQP590030 WAL590030 WKH590030 WUD590030 HR590112 RN590112 ABJ590112 ALF590112 AVB590112 BEX590112 BOT590112 BYP590112 CIL590112 CSH590112 DCD590112 DLZ590112 DVV590112 EFR590112 EPN590112 EZJ590112 FJF590112 FTB590112 GCX590112 GMT590112 GWP590112 HGL590112 HQH590112 IAD590112 IJZ590112 ITV590112 JDR590112 JNN590112 JXJ590112 KHF590112 KRB590112 LAX590112 LKT590112 LUP590112 MEL590112 MOH590112 MYD590112 NHZ590112 NRV590112 OBR590112 OLN590112 OVJ590112 PFF590112 PPB590112 PYX590112 QIT590112 QSP590112 RCL590112 RMH590112 RWD590112 SFZ590112 SPV590112 SZR590112 TJN590112 TTJ590112 UDF590112 UNB590112 UWX590112 VGT590112 VQP590112 WAL590112 WKH590112 WUD590112 HR655566 RN655566 ABJ655566 ALF655566 AVB655566 BEX655566 BOT655566 BYP655566 CIL655566 CSH655566 DCD655566 DLZ655566 DVV655566 EFR655566 EPN655566 EZJ655566 FJF655566 FTB655566 GCX655566 GMT655566 GWP655566 HGL655566 HQH655566 IAD655566 IJZ655566 ITV655566 JDR655566 JNN655566 JXJ655566 KHF655566 KRB655566 LAX655566 LKT655566 LUP655566 MEL655566 MOH655566 MYD655566 NHZ655566 NRV655566 OBR655566 OLN655566 OVJ655566 PFF655566 PPB655566 PYX655566 QIT655566 QSP655566 RCL655566 RMH655566 RWD655566 SFZ655566 SPV655566 SZR655566 TJN655566 TTJ655566 UDF655566 UNB655566 UWX655566 VGT655566 VQP655566 WAL655566 WKH655566 WUD655566 HR655648 RN655648 ABJ655648 ALF655648 AVB655648 BEX655648 BOT655648 BYP655648 CIL655648 CSH655648 DCD655648 DLZ655648 DVV655648 EFR655648 EPN655648 EZJ655648 FJF655648 FTB655648 GCX655648 GMT655648 GWP655648 HGL655648 HQH655648 IAD655648 IJZ655648 ITV655648 JDR655648 JNN655648 JXJ655648 KHF655648 KRB655648 LAX655648 LKT655648 LUP655648 MEL655648 MOH655648 MYD655648 NHZ655648 NRV655648 OBR655648 OLN655648 OVJ655648 PFF655648 PPB655648 PYX655648 QIT655648 QSP655648 RCL655648 RMH655648 RWD655648 SFZ655648 SPV655648 SZR655648 TJN655648 TTJ655648 UDF655648 UNB655648 UWX655648 VGT655648 VQP655648 WAL655648 WKH655648 WUD655648 HR721102 RN721102 ABJ721102 ALF721102 AVB721102 BEX721102 BOT721102 BYP721102 CIL721102 CSH721102 DCD721102 DLZ721102 DVV721102 EFR721102 EPN721102 EZJ721102 FJF721102 FTB721102 GCX721102 GMT721102 GWP721102 HGL721102 HQH721102 IAD721102 IJZ721102 ITV721102 JDR721102 JNN721102 JXJ721102 KHF721102 KRB721102 LAX721102 LKT721102 LUP721102 MEL721102 MOH721102 MYD721102 NHZ721102 NRV721102 OBR721102 OLN721102 OVJ721102 PFF721102 PPB721102 PYX721102 QIT721102 QSP721102 RCL721102 RMH721102 RWD721102 SFZ721102 SPV721102 SZR721102 TJN721102 TTJ721102 UDF721102 UNB721102 UWX721102 VGT721102 VQP721102 WAL721102 WKH721102 WUD721102 HR721184 RN721184 ABJ721184 ALF721184 AVB721184 BEX721184 BOT721184 BYP721184 CIL721184 CSH721184 DCD721184 DLZ721184 DVV721184 EFR721184 EPN721184 EZJ721184 FJF721184 FTB721184 GCX721184 GMT721184 GWP721184 HGL721184 HQH721184 IAD721184 IJZ721184 ITV721184 JDR721184 JNN721184 JXJ721184 KHF721184 KRB721184 LAX721184 LKT721184 LUP721184 MEL721184 MOH721184 MYD721184 NHZ721184 NRV721184 OBR721184 OLN721184 OVJ721184 PFF721184 PPB721184 PYX721184 QIT721184 QSP721184 RCL721184 RMH721184 RWD721184 SFZ721184 SPV721184 SZR721184 TJN721184 TTJ721184 UDF721184 UNB721184 UWX721184 VGT721184 VQP721184 WAL721184 WKH721184 WUD721184 HR786638 RN786638 ABJ786638 ALF786638 AVB786638 BEX786638 BOT786638 BYP786638 CIL786638 CSH786638 DCD786638 DLZ786638 DVV786638 EFR786638 EPN786638 EZJ786638 FJF786638 FTB786638 GCX786638 GMT786638 GWP786638 HGL786638 HQH786638 IAD786638 IJZ786638 ITV786638 JDR786638 JNN786638 JXJ786638 KHF786638 KRB786638 LAX786638 LKT786638 LUP786638 MEL786638 MOH786638 MYD786638 NHZ786638 NRV786638 OBR786638 OLN786638 OVJ786638 PFF786638 PPB786638 PYX786638 QIT786638 QSP786638 RCL786638 RMH786638 RWD786638 SFZ786638 SPV786638 SZR786638 TJN786638 TTJ786638 UDF786638 UNB786638 UWX786638 VGT786638 VQP786638 WAL786638 WKH786638 WUD786638 HR786720 RN786720 ABJ786720 ALF786720 AVB786720 BEX786720 BOT786720 BYP786720 CIL786720 CSH786720 DCD786720 DLZ786720 DVV786720 EFR786720 EPN786720 EZJ786720 FJF786720 FTB786720 GCX786720 GMT786720 GWP786720 HGL786720 HQH786720 IAD786720 IJZ786720 ITV786720 JDR786720 JNN786720 JXJ786720 KHF786720 KRB786720 LAX786720 LKT786720 LUP786720 MEL786720 MOH786720 MYD786720 NHZ786720 NRV786720 OBR786720 OLN786720 OVJ786720 PFF786720 PPB786720 PYX786720 QIT786720 QSP786720 RCL786720 RMH786720 RWD786720 SFZ786720 SPV786720 SZR786720 TJN786720 TTJ786720 UDF786720 UNB786720 UWX786720 VGT786720 VQP786720 WAL786720 WKH786720 WUD786720 HR852174 RN852174 ABJ852174 ALF852174 AVB852174 BEX852174 BOT852174 BYP852174 CIL852174 CSH852174 DCD852174 DLZ852174 DVV852174 EFR852174 EPN852174 EZJ852174 FJF852174 FTB852174 GCX852174 GMT852174 GWP852174 HGL852174 HQH852174 IAD852174 IJZ852174 ITV852174 JDR852174 JNN852174 JXJ852174 KHF852174 KRB852174 LAX852174 LKT852174 LUP852174 MEL852174 MOH852174 MYD852174 NHZ852174 NRV852174 OBR852174 OLN852174 OVJ852174 PFF852174 PPB852174 PYX852174 QIT852174 QSP852174 RCL852174 RMH852174 RWD852174 SFZ852174 SPV852174 SZR852174 TJN852174 TTJ852174 UDF852174 UNB852174 UWX852174 VGT852174 VQP852174 WAL852174 WKH852174 WUD852174 HR852256 RN852256 ABJ852256 ALF852256 AVB852256 BEX852256 BOT852256 BYP852256 CIL852256 CSH852256 DCD852256 DLZ852256 DVV852256 EFR852256 EPN852256 EZJ852256 FJF852256 FTB852256 GCX852256 GMT852256 GWP852256 HGL852256 HQH852256 IAD852256 IJZ852256 ITV852256 JDR852256 JNN852256 JXJ852256 KHF852256 KRB852256 LAX852256 LKT852256 LUP852256 MEL852256 MOH852256 MYD852256 NHZ852256 NRV852256 OBR852256 OLN852256 OVJ852256 PFF852256 PPB852256 PYX852256 QIT852256 QSP852256 RCL852256 RMH852256 RWD852256 SFZ852256 SPV852256 SZR852256 TJN852256 TTJ852256 UDF852256 UNB852256 UWX852256 VGT852256 VQP852256 WAL852256 WKH852256 WUD852256 HR917710 RN917710 ABJ917710 ALF917710 AVB917710 BEX917710 BOT917710 BYP917710 CIL917710 CSH917710 DCD917710 DLZ917710 DVV917710 EFR917710 EPN917710 EZJ917710 FJF917710 FTB917710 GCX917710 GMT917710 GWP917710 HGL917710 HQH917710 IAD917710 IJZ917710 ITV917710 JDR917710 JNN917710 JXJ917710 KHF917710 KRB917710 LAX917710 LKT917710 LUP917710 MEL917710 MOH917710 MYD917710 NHZ917710 NRV917710 OBR917710 OLN917710 OVJ917710 PFF917710 PPB917710 PYX917710 QIT917710 QSP917710 RCL917710 RMH917710 RWD917710 SFZ917710 SPV917710 SZR917710 TJN917710 TTJ917710 UDF917710 UNB917710 UWX917710 VGT917710 VQP917710 WAL917710 WKH917710 WUD917710 HR917792 RN917792 ABJ917792 ALF917792 AVB917792 BEX917792 BOT917792 BYP917792 CIL917792 CSH917792 DCD917792 DLZ917792 DVV917792 EFR917792 EPN917792 EZJ917792 FJF917792 FTB917792 GCX917792 GMT917792 GWP917792 HGL917792 HQH917792 IAD917792 IJZ917792 ITV917792 JDR917792 JNN917792 JXJ917792 KHF917792 KRB917792 LAX917792 LKT917792 LUP917792 MEL917792 MOH917792 MYD917792 NHZ917792 NRV917792 OBR917792 OLN917792 OVJ917792 PFF917792 PPB917792 PYX917792 QIT917792 QSP917792 RCL917792 RMH917792 RWD917792 SFZ917792 SPV917792 SZR917792 TJN917792 TTJ917792 UDF917792 UNB917792 UWX917792 VGT917792 VQP917792 WAL917792 WKH917792 WUD917792 HR983246 RN983246 ABJ983246 ALF983246 AVB983246 BEX983246 BOT983246 BYP983246 CIL983246 CSH983246 DCD983246 DLZ983246 DVV983246 EFR983246 EPN983246 EZJ983246 FJF983246 FTB983246 GCX983246 GMT983246 GWP983246 HGL983246 HQH983246 IAD983246 IJZ983246 ITV983246 JDR983246 JNN983246 JXJ983246 KHF983246 KRB983246 LAX983246 LKT983246 LUP983246 MEL983246 MOH983246 MYD983246 NHZ983246 NRV983246 OBR983246 OLN983246 OVJ983246 PFF983246 PPB983246 PYX983246 QIT983246 QSP983246 RCL983246 RMH983246 RWD983246 SFZ983246 SPV983246 SZR983246 TJN983246 TTJ983246 UDF983246 UNB983246 UWX983246 VGT983246 VQP983246 WAL983246 WKH983246 WUD983246 HR983328 RN983328 ABJ983328 ALF983328 AVB983328 BEX983328 BOT983328 BYP983328 CIL983328 CSH983328 DCD983328 DLZ983328 DVV983328 EFR983328 EPN983328 EZJ983328 FJF983328 FTB983328 GCX983328 GMT983328 GWP983328 HGL983328 HQH983328 IAD983328 IJZ983328 ITV983328 JDR983328 JNN983328 JXJ983328 KHF983328 KRB983328 LAX983328 LKT983328 LUP983328 MEL983328 MOH983328 MYD983328 NHZ983328 NRV983328 OBR983328 OLN983328 OVJ983328 PFF983328 PPB983328 PYX983328 QIT983328 QSP983328 RCL983328 RMH983328 RWD983328 SFZ983328 SPV983328 SZR983328 TJN983328 TTJ983328 UDF983328 UNB983328 UWX983328 VGT983328 VQP983328 WAL983328 WKH983328 WUD983328 HR65816:HR65817 HR131352:HR131353 HR196888:HR196889 HR262424:HR262425 HR327960:HR327961 HR393496:HR393497 HR459032:HR459033 HR524568:HR524569 HR590104:HR590105 HR655640:HR655641 HR721176:HR721177 HR786712:HR786713 HR852248:HR852249 HR917784:HR917785 HR983320:HR983321 RN65816:RN65817 RN131352:RN131353 RN196888:RN196889 RN262424:RN262425 RN327960:RN327961 RN393496:RN393497 RN459032:RN459033 RN524568:RN524569 RN590104:RN590105 RN655640:RN655641 RN721176:RN721177 RN786712:RN786713 RN852248:RN852249 RN917784:RN917785 RN983320:RN983321 ABJ65816:ABJ65817 ABJ131352:ABJ131353 ABJ196888:ABJ196889 ABJ262424:ABJ262425 ABJ327960:ABJ327961 ABJ393496:ABJ393497 ABJ459032:ABJ459033 ABJ524568:ABJ524569 ABJ590104:ABJ590105 ABJ655640:ABJ655641 ABJ721176:ABJ721177 ABJ786712:ABJ786713 ABJ852248:ABJ852249 ABJ917784:ABJ917785 ABJ983320:ABJ983321 ALF65816:ALF65817 ALF131352:ALF131353 ALF196888:ALF196889 ALF262424:ALF262425 ALF327960:ALF327961 ALF393496:ALF393497 ALF459032:ALF459033 ALF524568:ALF524569 ALF590104:ALF590105 ALF655640:ALF655641 ALF721176:ALF721177 ALF786712:ALF786713 ALF852248:ALF852249 ALF917784:ALF917785 ALF983320:ALF983321 AVB65816:AVB65817 AVB131352:AVB131353 AVB196888:AVB196889 AVB262424:AVB262425 AVB327960:AVB327961 AVB393496:AVB393497 AVB459032:AVB459033 AVB524568:AVB524569 AVB590104:AVB590105 AVB655640:AVB655641 AVB721176:AVB721177 AVB786712:AVB786713 AVB852248:AVB852249 AVB917784:AVB917785 AVB983320:AVB983321 BEX65816:BEX65817 BEX131352:BEX131353 BEX196888:BEX196889 BEX262424:BEX262425 BEX327960:BEX327961 BEX393496:BEX393497 BEX459032:BEX459033 BEX524568:BEX524569 BEX590104:BEX590105 BEX655640:BEX655641 BEX721176:BEX721177 BEX786712:BEX786713 BEX852248:BEX852249 BEX917784:BEX917785 BEX983320:BEX983321 BOT65816:BOT65817 BOT131352:BOT131353 BOT196888:BOT196889 BOT262424:BOT262425 BOT327960:BOT327961 BOT393496:BOT393497 BOT459032:BOT459033 BOT524568:BOT524569 BOT590104:BOT590105 BOT655640:BOT655641 BOT721176:BOT721177 BOT786712:BOT786713 BOT852248:BOT852249 BOT917784:BOT917785 BOT983320:BOT983321 BYP65816:BYP65817 BYP131352:BYP131353 BYP196888:BYP196889 BYP262424:BYP262425 BYP327960:BYP327961 BYP393496:BYP393497 BYP459032:BYP459033 BYP524568:BYP524569 BYP590104:BYP590105 BYP655640:BYP655641 BYP721176:BYP721177 BYP786712:BYP786713 BYP852248:BYP852249 BYP917784:BYP917785 BYP983320:BYP983321 CIL65816:CIL65817 CIL131352:CIL131353 CIL196888:CIL196889 CIL262424:CIL262425 CIL327960:CIL327961 CIL393496:CIL393497 CIL459032:CIL459033 CIL524568:CIL524569 CIL590104:CIL590105 CIL655640:CIL655641 CIL721176:CIL721177 CIL786712:CIL786713 CIL852248:CIL852249 CIL917784:CIL917785 CIL983320:CIL983321 CSH65816:CSH65817 CSH131352:CSH131353 CSH196888:CSH196889 CSH262424:CSH262425 CSH327960:CSH327961 CSH393496:CSH393497 CSH459032:CSH459033 CSH524568:CSH524569 CSH590104:CSH590105 CSH655640:CSH655641 CSH721176:CSH721177 CSH786712:CSH786713 CSH852248:CSH852249 CSH917784:CSH917785 CSH983320:CSH983321 DCD65816:DCD65817 DCD131352:DCD131353 DCD196888:DCD196889 DCD262424:DCD262425 DCD327960:DCD327961 DCD393496:DCD393497 DCD459032:DCD459033 DCD524568:DCD524569 DCD590104:DCD590105 DCD655640:DCD655641 DCD721176:DCD721177 DCD786712:DCD786713 DCD852248:DCD852249 DCD917784:DCD917785 DCD983320:DCD983321 DLZ65816:DLZ65817 DLZ131352:DLZ131353 DLZ196888:DLZ196889 DLZ262424:DLZ262425 DLZ327960:DLZ327961 DLZ393496:DLZ393497 DLZ459032:DLZ459033 DLZ524568:DLZ524569 DLZ590104:DLZ590105 DLZ655640:DLZ655641 DLZ721176:DLZ721177 DLZ786712:DLZ786713 DLZ852248:DLZ852249 DLZ917784:DLZ917785 DLZ983320:DLZ983321 DVV65816:DVV65817 DVV131352:DVV131353 DVV196888:DVV196889 DVV262424:DVV262425 DVV327960:DVV327961 DVV393496:DVV393497 DVV459032:DVV459033 DVV524568:DVV524569 DVV590104:DVV590105 DVV655640:DVV655641 DVV721176:DVV721177 DVV786712:DVV786713 DVV852248:DVV852249 DVV917784:DVV917785 DVV983320:DVV983321 EFR65816:EFR65817 EFR131352:EFR131353 EFR196888:EFR196889 EFR262424:EFR262425 EFR327960:EFR327961 EFR393496:EFR393497 EFR459032:EFR459033 EFR524568:EFR524569 EFR590104:EFR590105 EFR655640:EFR655641 EFR721176:EFR721177 EFR786712:EFR786713 EFR852248:EFR852249 EFR917784:EFR917785 EFR983320:EFR983321 EPN65816:EPN65817 EPN131352:EPN131353 EPN196888:EPN196889 EPN262424:EPN262425 EPN327960:EPN327961 EPN393496:EPN393497 EPN459032:EPN459033 EPN524568:EPN524569 EPN590104:EPN590105 EPN655640:EPN655641 EPN721176:EPN721177 EPN786712:EPN786713 EPN852248:EPN852249 EPN917784:EPN917785 EPN983320:EPN983321 EZJ65816:EZJ65817 EZJ131352:EZJ131353 EZJ196888:EZJ196889 EZJ262424:EZJ262425 EZJ327960:EZJ327961 EZJ393496:EZJ393497 EZJ459032:EZJ459033 EZJ524568:EZJ524569 EZJ590104:EZJ590105 EZJ655640:EZJ655641 EZJ721176:EZJ721177 EZJ786712:EZJ786713 EZJ852248:EZJ852249 EZJ917784:EZJ917785 EZJ983320:EZJ983321 FJF65816:FJF65817 FJF131352:FJF131353 FJF196888:FJF196889 FJF262424:FJF262425 FJF327960:FJF327961 FJF393496:FJF393497 FJF459032:FJF459033 FJF524568:FJF524569 FJF590104:FJF590105 FJF655640:FJF655641 FJF721176:FJF721177 FJF786712:FJF786713 FJF852248:FJF852249 FJF917784:FJF917785 FJF983320:FJF983321 FTB65816:FTB65817 FTB131352:FTB131353 FTB196888:FTB196889 FTB262424:FTB262425 FTB327960:FTB327961 FTB393496:FTB393497 FTB459032:FTB459033 FTB524568:FTB524569 FTB590104:FTB590105 FTB655640:FTB655641 FTB721176:FTB721177 FTB786712:FTB786713 FTB852248:FTB852249 FTB917784:FTB917785 FTB983320:FTB983321 GCX65816:GCX65817 GCX131352:GCX131353 GCX196888:GCX196889 GCX262424:GCX262425 GCX327960:GCX327961 GCX393496:GCX393497 GCX459032:GCX459033 GCX524568:GCX524569 GCX590104:GCX590105 GCX655640:GCX655641 GCX721176:GCX721177 GCX786712:GCX786713 GCX852248:GCX852249 GCX917784:GCX917785 GCX983320:GCX983321 GMT65816:GMT65817 GMT131352:GMT131353 GMT196888:GMT196889 GMT262424:GMT262425 GMT327960:GMT327961 GMT393496:GMT393497 GMT459032:GMT459033 GMT524568:GMT524569 GMT590104:GMT590105 GMT655640:GMT655641 GMT721176:GMT721177 GMT786712:GMT786713 GMT852248:GMT852249 GMT917784:GMT917785 GMT983320:GMT983321 GWP65816:GWP65817 GWP131352:GWP131353 GWP196888:GWP196889 GWP262424:GWP262425 GWP327960:GWP327961 GWP393496:GWP393497 GWP459032:GWP459033 GWP524568:GWP524569 GWP590104:GWP590105 GWP655640:GWP655641 GWP721176:GWP721177 GWP786712:GWP786713 GWP852248:GWP852249 GWP917784:GWP917785 GWP983320:GWP983321 HGL65816:HGL65817 HGL131352:HGL131353 HGL196888:HGL196889 HGL262424:HGL262425 HGL327960:HGL327961 HGL393496:HGL393497 HGL459032:HGL459033 HGL524568:HGL524569 HGL590104:HGL590105 HGL655640:HGL655641 HGL721176:HGL721177 HGL786712:HGL786713 HGL852248:HGL852249 HGL917784:HGL917785 HGL983320:HGL983321 HQH65816:HQH65817 HQH131352:HQH131353 HQH196888:HQH196889 HQH262424:HQH262425 HQH327960:HQH327961 HQH393496:HQH393497 HQH459032:HQH459033 HQH524568:HQH524569 HQH590104:HQH590105 HQH655640:HQH655641 HQH721176:HQH721177 HQH786712:HQH786713 HQH852248:HQH852249 HQH917784:HQH917785 HQH983320:HQH983321 IAD65816:IAD65817 IAD131352:IAD131353 IAD196888:IAD196889 IAD262424:IAD262425 IAD327960:IAD327961 IAD393496:IAD393497 IAD459032:IAD459033 IAD524568:IAD524569 IAD590104:IAD590105 IAD655640:IAD655641 IAD721176:IAD721177 IAD786712:IAD786713 IAD852248:IAD852249 IAD917784:IAD917785 IAD983320:IAD983321 IJZ65816:IJZ65817 IJZ131352:IJZ131353 IJZ196888:IJZ196889 IJZ262424:IJZ262425 IJZ327960:IJZ327961 IJZ393496:IJZ393497 IJZ459032:IJZ459033 IJZ524568:IJZ524569 IJZ590104:IJZ590105 IJZ655640:IJZ655641 IJZ721176:IJZ721177 IJZ786712:IJZ786713 IJZ852248:IJZ852249 IJZ917784:IJZ917785 IJZ983320:IJZ983321 ITV65816:ITV65817 ITV131352:ITV131353 ITV196888:ITV196889 ITV262424:ITV262425 ITV327960:ITV327961 ITV393496:ITV393497 ITV459032:ITV459033 ITV524568:ITV524569 ITV590104:ITV590105 ITV655640:ITV655641 ITV721176:ITV721177 ITV786712:ITV786713 ITV852248:ITV852249 ITV917784:ITV917785 ITV983320:ITV983321 JDR65816:JDR65817 JDR131352:JDR131353 JDR196888:JDR196889 JDR262424:JDR262425 JDR327960:JDR327961 JDR393496:JDR393497 JDR459032:JDR459033 JDR524568:JDR524569 JDR590104:JDR590105 JDR655640:JDR655641 JDR721176:JDR721177 JDR786712:JDR786713 JDR852248:JDR852249 JDR917784:JDR917785 JDR983320:JDR983321 JNN65816:JNN65817 JNN131352:JNN131353 JNN196888:JNN196889 JNN262424:JNN262425 JNN327960:JNN327961 JNN393496:JNN393497 JNN459032:JNN459033 JNN524568:JNN524569 JNN590104:JNN590105 JNN655640:JNN655641 JNN721176:JNN721177 JNN786712:JNN786713 JNN852248:JNN852249 JNN917784:JNN917785 JNN983320:JNN983321 JXJ65816:JXJ65817 JXJ131352:JXJ131353 JXJ196888:JXJ196889 JXJ262424:JXJ262425 JXJ327960:JXJ327961 JXJ393496:JXJ393497 JXJ459032:JXJ459033 JXJ524568:JXJ524569 JXJ590104:JXJ590105 JXJ655640:JXJ655641 JXJ721176:JXJ721177 JXJ786712:JXJ786713 JXJ852248:JXJ852249 JXJ917784:JXJ917785 JXJ983320:JXJ983321 KHF65816:KHF65817 KHF131352:KHF131353 KHF196888:KHF196889 KHF262424:KHF262425 KHF327960:KHF327961 KHF393496:KHF393497 KHF459032:KHF459033 KHF524568:KHF524569 KHF590104:KHF590105 KHF655640:KHF655641 KHF721176:KHF721177 KHF786712:KHF786713 KHF852248:KHF852249 KHF917784:KHF917785 KHF983320:KHF983321 KRB65816:KRB65817 KRB131352:KRB131353 KRB196888:KRB196889 KRB262424:KRB262425 KRB327960:KRB327961 KRB393496:KRB393497 KRB459032:KRB459033 KRB524568:KRB524569 KRB590104:KRB590105 KRB655640:KRB655641 KRB721176:KRB721177 KRB786712:KRB786713 KRB852248:KRB852249 KRB917784:KRB917785 KRB983320:KRB983321 LAX65816:LAX65817 LAX131352:LAX131353 LAX196888:LAX196889 LAX262424:LAX262425 LAX327960:LAX327961 LAX393496:LAX393497 LAX459032:LAX459033 LAX524568:LAX524569 LAX590104:LAX590105 LAX655640:LAX655641 LAX721176:LAX721177 LAX786712:LAX786713 LAX852248:LAX852249 LAX917784:LAX917785 LAX983320:LAX983321 LKT65816:LKT65817 LKT131352:LKT131353 LKT196888:LKT196889 LKT262424:LKT262425 LKT327960:LKT327961 LKT393496:LKT393497 LKT459032:LKT459033 LKT524568:LKT524569 LKT590104:LKT590105 LKT655640:LKT655641 LKT721176:LKT721177 LKT786712:LKT786713 LKT852248:LKT852249 LKT917784:LKT917785 LKT983320:LKT983321 LUP65816:LUP65817 LUP131352:LUP131353 LUP196888:LUP196889 LUP262424:LUP262425 LUP327960:LUP327961 LUP393496:LUP393497 LUP459032:LUP459033 LUP524568:LUP524569 LUP590104:LUP590105 LUP655640:LUP655641 LUP721176:LUP721177 LUP786712:LUP786713 LUP852248:LUP852249 LUP917784:LUP917785 LUP983320:LUP983321 MEL65816:MEL65817 MEL131352:MEL131353 MEL196888:MEL196889 MEL262424:MEL262425 MEL327960:MEL327961 MEL393496:MEL393497 MEL459032:MEL459033 MEL524568:MEL524569 MEL590104:MEL590105 MEL655640:MEL655641 MEL721176:MEL721177 MEL786712:MEL786713 MEL852248:MEL852249 MEL917784:MEL917785 MEL983320:MEL983321 MOH65816:MOH65817 MOH131352:MOH131353 MOH196888:MOH196889 MOH262424:MOH262425 MOH327960:MOH327961 MOH393496:MOH393497 MOH459032:MOH459033 MOH524568:MOH524569 MOH590104:MOH590105 MOH655640:MOH655641 MOH721176:MOH721177 MOH786712:MOH786713 MOH852248:MOH852249 MOH917784:MOH917785 MOH983320:MOH983321 MYD65816:MYD65817 MYD131352:MYD131353 MYD196888:MYD196889 MYD262424:MYD262425 MYD327960:MYD327961 MYD393496:MYD393497 MYD459032:MYD459033 MYD524568:MYD524569 MYD590104:MYD590105 MYD655640:MYD655641 MYD721176:MYD721177 MYD786712:MYD786713 MYD852248:MYD852249 MYD917784:MYD917785 MYD983320:MYD983321 NHZ65816:NHZ65817 NHZ131352:NHZ131353 NHZ196888:NHZ196889 NHZ262424:NHZ262425 NHZ327960:NHZ327961 NHZ393496:NHZ393497 NHZ459032:NHZ459033 NHZ524568:NHZ524569 NHZ590104:NHZ590105 NHZ655640:NHZ655641 NHZ721176:NHZ721177 NHZ786712:NHZ786713 NHZ852248:NHZ852249 NHZ917784:NHZ917785 NHZ983320:NHZ983321 NRV65816:NRV65817 NRV131352:NRV131353 NRV196888:NRV196889 NRV262424:NRV262425 NRV327960:NRV327961 NRV393496:NRV393497 NRV459032:NRV459033 NRV524568:NRV524569 NRV590104:NRV590105 NRV655640:NRV655641 NRV721176:NRV721177 NRV786712:NRV786713 NRV852248:NRV852249 NRV917784:NRV917785 NRV983320:NRV983321 OBR65816:OBR65817 OBR131352:OBR131353 OBR196888:OBR196889 OBR262424:OBR262425 OBR327960:OBR327961 OBR393496:OBR393497 OBR459032:OBR459033 OBR524568:OBR524569 OBR590104:OBR590105 OBR655640:OBR655641 OBR721176:OBR721177 OBR786712:OBR786713 OBR852248:OBR852249 OBR917784:OBR917785 OBR983320:OBR983321 OLN65816:OLN65817 OLN131352:OLN131353 OLN196888:OLN196889 OLN262424:OLN262425 OLN327960:OLN327961 OLN393496:OLN393497 OLN459032:OLN459033 OLN524568:OLN524569 OLN590104:OLN590105 OLN655640:OLN655641 OLN721176:OLN721177 OLN786712:OLN786713 OLN852248:OLN852249 OLN917784:OLN917785 OLN983320:OLN983321 OVJ65816:OVJ65817 OVJ131352:OVJ131353 OVJ196888:OVJ196889 OVJ262424:OVJ262425 OVJ327960:OVJ327961 OVJ393496:OVJ393497 OVJ459032:OVJ459033 OVJ524568:OVJ524569 OVJ590104:OVJ590105 OVJ655640:OVJ655641 OVJ721176:OVJ721177 OVJ786712:OVJ786713 OVJ852248:OVJ852249 OVJ917784:OVJ917785 OVJ983320:OVJ983321 PFF65816:PFF65817 PFF131352:PFF131353 PFF196888:PFF196889 PFF262424:PFF262425 PFF327960:PFF327961 PFF393496:PFF393497 PFF459032:PFF459033 PFF524568:PFF524569 PFF590104:PFF590105 PFF655640:PFF655641 PFF721176:PFF721177 PFF786712:PFF786713 PFF852248:PFF852249 PFF917784:PFF917785 PFF983320:PFF983321 PPB65816:PPB65817 PPB131352:PPB131353 PPB196888:PPB196889 PPB262424:PPB262425 PPB327960:PPB327961 PPB393496:PPB393497 PPB459032:PPB459033 PPB524568:PPB524569 PPB590104:PPB590105 PPB655640:PPB655641 PPB721176:PPB721177 PPB786712:PPB786713 PPB852248:PPB852249 PPB917784:PPB917785 PPB983320:PPB983321 PYX65816:PYX65817 PYX131352:PYX131353 PYX196888:PYX196889 PYX262424:PYX262425 PYX327960:PYX327961 PYX393496:PYX393497 PYX459032:PYX459033 PYX524568:PYX524569 PYX590104:PYX590105 PYX655640:PYX655641 PYX721176:PYX721177 PYX786712:PYX786713 PYX852248:PYX852249 PYX917784:PYX917785 PYX983320:PYX983321 QIT65816:QIT65817 QIT131352:QIT131353 QIT196888:QIT196889 QIT262424:QIT262425 QIT327960:QIT327961 QIT393496:QIT393497 QIT459032:QIT459033 QIT524568:QIT524569 QIT590104:QIT590105 QIT655640:QIT655641 QIT721176:QIT721177 QIT786712:QIT786713 QIT852248:QIT852249 QIT917784:QIT917785 QIT983320:QIT983321 QSP65816:QSP65817 QSP131352:QSP131353 QSP196888:QSP196889 QSP262424:QSP262425 QSP327960:QSP327961 QSP393496:QSP393497 QSP459032:QSP459033 QSP524568:QSP524569 QSP590104:QSP590105 QSP655640:QSP655641 QSP721176:QSP721177 QSP786712:QSP786713 QSP852248:QSP852249 QSP917784:QSP917785 QSP983320:QSP983321 RCL65816:RCL65817 RCL131352:RCL131353 RCL196888:RCL196889 RCL262424:RCL262425 RCL327960:RCL327961 RCL393496:RCL393497 RCL459032:RCL459033 RCL524568:RCL524569 RCL590104:RCL590105 RCL655640:RCL655641 RCL721176:RCL721177 RCL786712:RCL786713 RCL852248:RCL852249 RCL917784:RCL917785 RCL983320:RCL983321 RMH65816:RMH65817 RMH131352:RMH131353 RMH196888:RMH196889 RMH262424:RMH262425 RMH327960:RMH327961 RMH393496:RMH393497 RMH459032:RMH459033 RMH524568:RMH524569 RMH590104:RMH590105 RMH655640:RMH655641 RMH721176:RMH721177 RMH786712:RMH786713 RMH852248:RMH852249 RMH917784:RMH917785 RMH983320:RMH983321 RWD65816:RWD65817 RWD131352:RWD131353 RWD196888:RWD196889 RWD262424:RWD262425 RWD327960:RWD327961 RWD393496:RWD393497 RWD459032:RWD459033 RWD524568:RWD524569 RWD590104:RWD590105 RWD655640:RWD655641 RWD721176:RWD721177 RWD786712:RWD786713 RWD852248:RWD852249 RWD917784:RWD917785 RWD983320:RWD983321 SFZ65816:SFZ65817 SFZ131352:SFZ131353 SFZ196888:SFZ196889 SFZ262424:SFZ262425 SFZ327960:SFZ327961 SFZ393496:SFZ393497 SFZ459032:SFZ459033 SFZ524568:SFZ524569 SFZ590104:SFZ590105 SFZ655640:SFZ655641 SFZ721176:SFZ721177 SFZ786712:SFZ786713 SFZ852248:SFZ852249 SFZ917784:SFZ917785 SFZ983320:SFZ983321 SPV65816:SPV65817 SPV131352:SPV131353 SPV196888:SPV196889 SPV262424:SPV262425 SPV327960:SPV327961 SPV393496:SPV393497 SPV459032:SPV459033 SPV524568:SPV524569 SPV590104:SPV590105 SPV655640:SPV655641 SPV721176:SPV721177 SPV786712:SPV786713 SPV852248:SPV852249 SPV917784:SPV917785 SPV983320:SPV983321 SZR65816:SZR65817 SZR131352:SZR131353 SZR196888:SZR196889 SZR262424:SZR262425 SZR327960:SZR327961 SZR393496:SZR393497 SZR459032:SZR459033 SZR524568:SZR524569 SZR590104:SZR590105 SZR655640:SZR655641 SZR721176:SZR721177 SZR786712:SZR786713 SZR852248:SZR852249 SZR917784:SZR917785 SZR983320:SZR983321 TJN65816:TJN65817 TJN131352:TJN131353 TJN196888:TJN196889 TJN262424:TJN262425 TJN327960:TJN327961 TJN393496:TJN393497 TJN459032:TJN459033 TJN524568:TJN524569 TJN590104:TJN590105 TJN655640:TJN655641 TJN721176:TJN721177 TJN786712:TJN786713 TJN852248:TJN852249 TJN917784:TJN917785 TJN983320:TJN983321 TTJ65816:TTJ65817 TTJ131352:TTJ131353 TTJ196888:TTJ196889 TTJ262424:TTJ262425 TTJ327960:TTJ327961 TTJ393496:TTJ393497 TTJ459032:TTJ459033 TTJ524568:TTJ524569 TTJ590104:TTJ590105 TTJ655640:TTJ655641 TTJ721176:TTJ721177 TTJ786712:TTJ786713 TTJ852248:TTJ852249 TTJ917784:TTJ917785 TTJ983320:TTJ983321 UDF65816:UDF65817 UDF131352:UDF131353 UDF196888:UDF196889 UDF262424:UDF262425 UDF327960:UDF327961 UDF393496:UDF393497 UDF459032:UDF459033 UDF524568:UDF524569 UDF590104:UDF590105 UDF655640:UDF655641 UDF721176:UDF721177 UDF786712:UDF786713 UDF852248:UDF852249 UDF917784:UDF917785 UDF983320:UDF983321 UNB65816:UNB65817 UNB131352:UNB131353 UNB196888:UNB196889 UNB262424:UNB262425 UNB327960:UNB327961 UNB393496:UNB393497 UNB459032:UNB459033 UNB524568:UNB524569 UNB590104:UNB590105 UNB655640:UNB655641 UNB721176:UNB721177 UNB786712:UNB786713 UNB852248:UNB852249 UNB917784:UNB917785 UNB983320:UNB983321 UWX65816:UWX65817 UWX131352:UWX131353 UWX196888:UWX196889 UWX262424:UWX262425 UWX327960:UWX327961 UWX393496:UWX393497 UWX459032:UWX459033 UWX524568:UWX524569 UWX590104:UWX590105 UWX655640:UWX655641 UWX721176:UWX721177 UWX786712:UWX786713 UWX852248:UWX852249 UWX917784:UWX917785 UWX983320:UWX983321 VGT65816:VGT65817 VGT131352:VGT131353 VGT196888:VGT196889 VGT262424:VGT262425 VGT327960:VGT327961 VGT393496:VGT393497 VGT459032:VGT459033 VGT524568:VGT524569 VGT590104:VGT590105 VGT655640:VGT655641 VGT721176:VGT721177 VGT786712:VGT786713 VGT852248:VGT852249 VGT917784:VGT917785 VGT983320:VGT983321 VQP65816:VQP65817 VQP131352:VQP131353 VQP196888:VQP196889 VQP262424:VQP262425 VQP327960:VQP327961 VQP393496:VQP393497 VQP459032:VQP459033 VQP524568:VQP524569 VQP590104:VQP590105 VQP655640:VQP655641 VQP721176:VQP721177 VQP786712:VQP786713 VQP852248:VQP852249 VQP917784:VQP917785 VQP983320:VQP983321 WAL65816:WAL65817 WAL131352:WAL131353 WAL196888:WAL196889 WAL262424:WAL262425 WAL327960:WAL327961 WAL393496:WAL393497 WAL459032:WAL459033 WAL524568:WAL524569 WAL590104:WAL590105 WAL655640:WAL655641 WAL721176:WAL721177 WAL786712:WAL786713 WAL852248:WAL852249 WAL917784:WAL917785 WAL983320:WAL983321 WKH65816:WKH65817 WKH131352:WKH131353 WKH196888:WKH196889 WKH262424:WKH262425 WKH327960:WKH327961 WKH393496:WKH393497 WKH459032:WKH459033 WKH524568:WKH524569 WKH590104:WKH590105 WKH655640:WKH655641 WKH721176:WKH721177 WKH786712:WKH786713 WKH852248:WKH852249 WKH917784:WKH917785 WKH983320:WKH983321 WUD65816:WUD65817 WUD131352:WUD131353 WUD196888:WUD196889 WUD262424:WUD262425 WUD327960:WUD327961 WUD393496:WUD393497 WUD459032:WUD459033 WUD524568:WUD524569 WUD590104:WUD590105 WUD655640:WUD655641 WUD721176:WUD721177 WUD786712:WUD786713 WUD852248:WUD852249 WUD917784:WUD917785 WUD983320:WUD983321">
      <formula1>"跨省,跨市,跨县"</formula1>
    </dataValidation>
    <dataValidation type="list" allowBlank="1" showInputMessage="1" showErrorMessage="1" sqref="HS65742 RO65742 ABK65742 ALG65742 AVC65742 BEY65742 BOU65742 BYQ65742 CIM65742 CSI65742 DCE65742 DMA65742 DVW65742 EFS65742 EPO65742 EZK65742 FJG65742 FTC65742 GCY65742 GMU65742 GWQ65742 HGM65742 HQI65742 IAE65742 IKA65742 ITW65742 JDS65742 JNO65742 JXK65742 KHG65742 KRC65742 LAY65742 LKU65742 LUQ65742 MEM65742 MOI65742 MYE65742 NIA65742 NRW65742 OBS65742 OLO65742 OVK65742 PFG65742 PPC65742 PYY65742 QIU65742 QSQ65742 RCM65742 RMI65742 RWE65742 SGA65742 SPW65742 SZS65742 TJO65742 TTK65742 UDG65742 UNC65742 UWY65742 VGU65742 VQQ65742 WAM65742 WKI65742 WUE65742 HS65824 RO65824 ABK65824 ALG65824 AVC65824 BEY65824 BOU65824 BYQ65824 CIM65824 CSI65824 DCE65824 DMA65824 DVW65824 EFS65824 EPO65824 EZK65824 FJG65824 FTC65824 GCY65824 GMU65824 GWQ65824 HGM65824 HQI65824 IAE65824 IKA65824 ITW65824 JDS65824 JNO65824 JXK65824 KHG65824 KRC65824 LAY65824 LKU65824 LUQ65824 MEM65824 MOI65824 MYE65824 NIA65824 NRW65824 OBS65824 OLO65824 OVK65824 PFG65824 PPC65824 PYY65824 QIU65824 QSQ65824 RCM65824 RMI65824 RWE65824 SGA65824 SPW65824 SZS65824 TJO65824 TTK65824 UDG65824 UNC65824 UWY65824 VGU65824 VQQ65824 WAM65824 WKI65824 WUE65824 HS131278 RO131278 ABK131278 ALG131278 AVC131278 BEY131278 BOU131278 BYQ131278 CIM131278 CSI131278 DCE131278 DMA131278 DVW131278 EFS131278 EPO131278 EZK131278 FJG131278 FTC131278 GCY131278 GMU131278 GWQ131278 HGM131278 HQI131278 IAE131278 IKA131278 ITW131278 JDS131278 JNO131278 JXK131278 KHG131278 KRC131278 LAY131278 LKU131278 LUQ131278 MEM131278 MOI131278 MYE131278 NIA131278 NRW131278 OBS131278 OLO131278 OVK131278 PFG131278 PPC131278 PYY131278 QIU131278 QSQ131278 RCM131278 RMI131278 RWE131278 SGA131278 SPW131278 SZS131278 TJO131278 TTK131278 UDG131278 UNC131278 UWY131278 VGU131278 VQQ131278 WAM131278 WKI131278 WUE131278 HS131360 RO131360 ABK131360 ALG131360 AVC131360 BEY131360 BOU131360 BYQ131360 CIM131360 CSI131360 DCE131360 DMA131360 DVW131360 EFS131360 EPO131360 EZK131360 FJG131360 FTC131360 GCY131360 GMU131360 GWQ131360 HGM131360 HQI131360 IAE131360 IKA131360 ITW131360 JDS131360 JNO131360 JXK131360 KHG131360 KRC131360 LAY131360 LKU131360 LUQ131360 MEM131360 MOI131360 MYE131360 NIA131360 NRW131360 OBS131360 OLO131360 OVK131360 PFG131360 PPC131360 PYY131360 QIU131360 QSQ131360 RCM131360 RMI131360 RWE131360 SGA131360 SPW131360 SZS131360 TJO131360 TTK131360 UDG131360 UNC131360 UWY131360 VGU131360 VQQ131360 WAM131360 WKI131360 WUE131360 HS196814 RO196814 ABK196814 ALG196814 AVC196814 BEY196814 BOU196814 BYQ196814 CIM196814 CSI196814 DCE196814 DMA196814 DVW196814 EFS196814 EPO196814 EZK196814 FJG196814 FTC196814 GCY196814 GMU196814 GWQ196814 HGM196814 HQI196814 IAE196814 IKA196814 ITW196814 JDS196814 JNO196814 JXK196814 KHG196814 KRC196814 LAY196814 LKU196814 LUQ196814 MEM196814 MOI196814 MYE196814 NIA196814 NRW196814 OBS196814 OLO196814 OVK196814 PFG196814 PPC196814 PYY196814 QIU196814 QSQ196814 RCM196814 RMI196814 RWE196814 SGA196814 SPW196814 SZS196814 TJO196814 TTK196814 UDG196814 UNC196814 UWY196814 VGU196814 VQQ196814 WAM196814 WKI196814 WUE196814 HS196896 RO196896 ABK196896 ALG196896 AVC196896 BEY196896 BOU196896 BYQ196896 CIM196896 CSI196896 DCE196896 DMA196896 DVW196896 EFS196896 EPO196896 EZK196896 FJG196896 FTC196896 GCY196896 GMU196896 GWQ196896 HGM196896 HQI196896 IAE196896 IKA196896 ITW196896 JDS196896 JNO196896 JXK196896 KHG196896 KRC196896 LAY196896 LKU196896 LUQ196896 MEM196896 MOI196896 MYE196896 NIA196896 NRW196896 OBS196896 OLO196896 OVK196896 PFG196896 PPC196896 PYY196896 QIU196896 QSQ196896 RCM196896 RMI196896 RWE196896 SGA196896 SPW196896 SZS196896 TJO196896 TTK196896 UDG196896 UNC196896 UWY196896 VGU196896 VQQ196896 WAM196896 WKI196896 WUE196896 HS262350 RO262350 ABK262350 ALG262350 AVC262350 BEY262350 BOU262350 BYQ262350 CIM262350 CSI262350 DCE262350 DMA262350 DVW262350 EFS262350 EPO262350 EZK262350 FJG262350 FTC262350 GCY262350 GMU262350 GWQ262350 HGM262350 HQI262350 IAE262350 IKA262350 ITW262350 JDS262350 JNO262350 JXK262350 KHG262350 KRC262350 LAY262350 LKU262350 LUQ262350 MEM262350 MOI262350 MYE262350 NIA262350 NRW262350 OBS262350 OLO262350 OVK262350 PFG262350 PPC262350 PYY262350 QIU262350 QSQ262350 RCM262350 RMI262350 RWE262350 SGA262350 SPW262350 SZS262350 TJO262350 TTK262350 UDG262350 UNC262350 UWY262350 VGU262350 VQQ262350 WAM262350 WKI262350 WUE262350 HS262432 RO262432 ABK262432 ALG262432 AVC262432 BEY262432 BOU262432 BYQ262432 CIM262432 CSI262432 DCE262432 DMA262432 DVW262432 EFS262432 EPO262432 EZK262432 FJG262432 FTC262432 GCY262432 GMU262432 GWQ262432 HGM262432 HQI262432 IAE262432 IKA262432 ITW262432 JDS262432 JNO262432 JXK262432 KHG262432 KRC262432 LAY262432 LKU262432 LUQ262432 MEM262432 MOI262432 MYE262432 NIA262432 NRW262432 OBS262432 OLO262432 OVK262432 PFG262432 PPC262432 PYY262432 QIU262432 QSQ262432 RCM262432 RMI262432 RWE262432 SGA262432 SPW262432 SZS262432 TJO262432 TTK262432 UDG262432 UNC262432 UWY262432 VGU262432 VQQ262432 WAM262432 WKI262432 WUE262432 HS327886 RO327886 ABK327886 ALG327886 AVC327886 BEY327886 BOU327886 BYQ327886 CIM327886 CSI327886 DCE327886 DMA327886 DVW327886 EFS327886 EPO327886 EZK327886 FJG327886 FTC327886 GCY327886 GMU327886 GWQ327886 HGM327886 HQI327886 IAE327886 IKA327886 ITW327886 JDS327886 JNO327886 JXK327886 KHG327886 KRC327886 LAY327886 LKU327886 LUQ327886 MEM327886 MOI327886 MYE327886 NIA327886 NRW327886 OBS327886 OLO327886 OVK327886 PFG327886 PPC327886 PYY327886 QIU327886 QSQ327886 RCM327886 RMI327886 RWE327886 SGA327886 SPW327886 SZS327886 TJO327886 TTK327886 UDG327886 UNC327886 UWY327886 VGU327886 VQQ327886 WAM327886 WKI327886 WUE327886 HS327968 RO327968 ABK327968 ALG327968 AVC327968 BEY327968 BOU327968 BYQ327968 CIM327968 CSI327968 DCE327968 DMA327968 DVW327968 EFS327968 EPO327968 EZK327968 FJG327968 FTC327968 GCY327968 GMU327968 GWQ327968 HGM327968 HQI327968 IAE327968 IKA327968 ITW327968 JDS327968 JNO327968 JXK327968 KHG327968 KRC327968 LAY327968 LKU327968 LUQ327968 MEM327968 MOI327968 MYE327968 NIA327968 NRW327968 OBS327968 OLO327968 OVK327968 PFG327968 PPC327968 PYY327968 QIU327968 QSQ327968 RCM327968 RMI327968 RWE327968 SGA327968 SPW327968 SZS327968 TJO327968 TTK327968 UDG327968 UNC327968 UWY327968 VGU327968 VQQ327968 WAM327968 WKI327968 WUE327968 HS393422 RO393422 ABK393422 ALG393422 AVC393422 BEY393422 BOU393422 BYQ393422 CIM393422 CSI393422 DCE393422 DMA393422 DVW393422 EFS393422 EPO393422 EZK393422 FJG393422 FTC393422 GCY393422 GMU393422 GWQ393422 HGM393422 HQI393422 IAE393422 IKA393422 ITW393422 JDS393422 JNO393422 JXK393422 KHG393422 KRC393422 LAY393422 LKU393422 LUQ393422 MEM393422 MOI393422 MYE393422 NIA393422 NRW393422 OBS393422 OLO393422 OVK393422 PFG393422 PPC393422 PYY393422 QIU393422 QSQ393422 RCM393422 RMI393422 RWE393422 SGA393422 SPW393422 SZS393422 TJO393422 TTK393422 UDG393422 UNC393422 UWY393422 VGU393422 VQQ393422 WAM393422 WKI393422 WUE393422 HS393504 RO393504 ABK393504 ALG393504 AVC393504 BEY393504 BOU393504 BYQ393504 CIM393504 CSI393504 DCE393504 DMA393504 DVW393504 EFS393504 EPO393504 EZK393504 FJG393504 FTC393504 GCY393504 GMU393504 GWQ393504 HGM393504 HQI393504 IAE393504 IKA393504 ITW393504 JDS393504 JNO393504 JXK393504 KHG393504 KRC393504 LAY393504 LKU393504 LUQ393504 MEM393504 MOI393504 MYE393504 NIA393504 NRW393504 OBS393504 OLO393504 OVK393504 PFG393504 PPC393504 PYY393504 QIU393504 QSQ393504 RCM393504 RMI393504 RWE393504 SGA393504 SPW393504 SZS393504 TJO393504 TTK393504 UDG393504 UNC393504 UWY393504 VGU393504 VQQ393504 WAM393504 WKI393504 WUE393504 HS458958 RO458958 ABK458958 ALG458958 AVC458958 BEY458958 BOU458958 BYQ458958 CIM458958 CSI458958 DCE458958 DMA458958 DVW458958 EFS458958 EPO458958 EZK458958 FJG458958 FTC458958 GCY458958 GMU458958 GWQ458958 HGM458958 HQI458958 IAE458958 IKA458958 ITW458958 JDS458958 JNO458958 JXK458958 KHG458958 KRC458958 LAY458958 LKU458958 LUQ458958 MEM458958 MOI458958 MYE458958 NIA458958 NRW458958 OBS458958 OLO458958 OVK458958 PFG458958 PPC458958 PYY458958 QIU458958 QSQ458958 RCM458958 RMI458958 RWE458958 SGA458958 SPW458958 SZS458958 TJO458958 TTK458958 UDG458958 UNC458958 UWY458958 VGU458958 VQQ458958 WAM458958 WKI458958 WUE458958 HS459040 RO459040 ABK459040 ALG459040 AVC459040 BEY459040 BOU459040 BYQ459040 CIM459040 CSI459040 DCE459040 DMA459040 DVW459040 EFS459040 EPO459040 EZK459040 FJG459040 FTC459040 GCY459040 GMU459040 GWQ459040 HGM459040 HQI459040 IAE459040 IKA459040 ITW459040 JDS459040 JNO459040 JXK459040 KHG459040 KRC459040 LAY459040 LKU459040 LUQ459040 MEM459040 MOI459040 MYE459040 NIA459040 NRW459040 OBS459040 OLO459040 OVK459040 PFG459040 PPC459040 PYY459040 QIU459040 QSQ459040 RCM459040 RMI459040 RWE459040 SGA459040 SPW459040 SZS459040 TJO459040 TTK459040 UDG459040 UNC459040 UWY459040 VGU459040 VQQ459040 WAM459040 WKI459040 WUE459040 HS524494 RO524494 ABK524494 ALG524494 AVC524494 BEY524494 BOU524494 BYQ524494 CIM524494 CSI524494 DCE524494 DMA524494 DVW524494 EFS524494 EPO524494 EZK524494 FJG524494 FTC524494 GCY524494 GMU524494 GWQ524494 HGM524494 HQI524494 IAE524494 IKA524494 ITW524494 JDS524494 JNO524494 JXK524494 KHG524494 KRC524494 LAY524494 LKU524494 LUQ524494 MEM524494 MOI524494 MYE524494 NIA524494 NRW524494 OBS524494 OLO524494 OVK524494 PFG524494 PPC524494 PYY524494 QIU524494 QSQ524494 RCM524494 RMI524494 RWE524494 SGA524494 SPW524494 SZS524494 TJO524494 TTK524494 UDG524494 UNC524494 UWY524494 VGU524494 VQQ524494 WAM524494 WKI524494 WUE524494 HS524576 RO524576 ABK524576 ALG524576 AVC524576 BEY524576 BOU524576 BYQ524576 CIM524576 CSI524576 DCE524576 DMA524576 DVW524576 EFS524576 EPO524576 EZK524576 FJG524576 FTC524576 GCY524576 GMU524576 GWQ524576 HGM524576 HQI524576 IAE524576 IKA524576 ITW524576 JDS524576 JNO524576 JXK524576 KHG524576 KRC524576 LAY524576 LKU524576 LUQ524576 MEM524576 MOI524576 MYE524576 NIA524576 NRW524576 OBS524576 OLO524576 OVK524576 PFG524576 PPC524576 PYY524576 QIU524576 QSQ524576 RCM524576 RMI524576 RWE524576 SGA524576 SPW524576 SZS524576 TJO524576 TTK524576 UDG524576 UNC524576 UWY524576 VGU524576 VQQ524576 WAM524576 WKI524576 WUE524576 HS590030 RO590030 ABK590030 ALG590030 AVC590030 BEY590030 BOU590030 BYQ590030 CIM590030 CSI590030 DCE590030 DMA590030 DVW590030 EFS590030 EPO590030 EZK590030 FJG590030 FTC590030 GCY590030 GMU590030 GWQ590030 HGM590030 HQI590030 IAE590030 IKA590030 ITW590030 JDS590030 JNO590030 JXK590030 KHG590030 KRC590030 LAY590030 LKU590030 LUQ590030 MEM590030 MOI590030 MYE590030 NIA590030 NRW590030 OBS590030 OLO590030 OVK590030 PFG590030 PPC590030 PYY590030 QIU590030 QSQ590030 RCM590030 RMI590030 RWE590030 SGA590030 SPW590030 SZS590030 TJO590030 TTK590030 UDG590030 UNC590030 UWY590030 VGU590030 VQQ590030 WAM590030 WKI590030 WUE590030 HS590112 RO590112 ABK590112 ALG590112 AVC590112 BEY590112 BOU590112 BYQ590112 CIM590112 CSI590112 DCE590112 DMA590112 DVW590112 EFS590112 EPO590112 EZK590112 FJG590112 FTC590112 GCY590112 GMU590112 GWQ590112 HGM590112 HQI590112 IAE590112 IKA590112 ITW590112 JDS590112 JNO590112 JXK590112 KHG590112 KRC590112 LAY590112 LKU590112 LUQ590112 MEM590112 MOI590112 MYE590112 NIA590112 NRW590112 OBS590112 OLO590112 OVK590112 PFG590112 PPC590112 PYY590112 QIU590112 QSQ590112 RCM590112 RMI590112 RWE590112 SGA590112 SPW590112 SZS590112 TJO590112 TTK590112 UDG590112 UNC590112 UWY590112 VGU590112 VQQ590112 WAM590112 WKI590112 WUE590112 HS655566 RO655566 ABK655566 ALG655566 AVC655566 BEY655566 BOU655566 BYQ655566 CIM655566 CSI655566 DCE655566 DMA655566 DVW655566 EFS655566 EPO655566 EZK655566 FJG655566 FTC655566 GCY655566 GMU655566 GWQ655566 HGM655566 HQI655566 IAE655566 IKA655566 ITW655566 JDS655566 JNO655566 JXK655566 KHG655566 KRC655566 LAY655566 LKU655566 LUQ655566 MEM655566 MOI655566 MYE655566 NIA655566 NRW655566 OBS655566 OLO655566 OVK655566 PFG655566 PPC655566 PYY655566 QIU655566 QSQ655566 RCM655566 RMI655566 RWE655566 SGA655566 SPW655566 SZS655566 TJO655566 TTK655566 UDG655566 UNC655566 UWY655566 VGU655566 VQQ655566 WAM655566 WKI655566 WUE655566 HS655648 RO655648 ABK655648 ALG655648 AVC655648 BEY655648 BOU655648 BYQ655648 CIM655648 CSI655648 DCE655648 DMA655648 DVW655648 EFS655648 EPO655648 EZK655648 FJG655648 FTC655648 GCY655648 GMU655648 GWQ655648 HGM655648 HQI655648 IAE655648 IKA655648 ITW655648 JDS655648 JNO655648 JXK655648 KHG655648 KRC655648 LAY655648 LKU655648 LUQ655648 MEM655648 MOI655648 MYE655648 NIA655648 NRW655648 OBS655648 OLO655648 OVK655648 PFG655648 PPC655648 PYY655648 QIU655648 QSQ655648 RCM655648 RMI655648 RWE655648 SGA655648 SPW655648 SZS655648 TJO655648 TTK655648 UDG655648 UNC655648 UWY655648 VGU655648 VQQ655648 WAM655648 WKI655648 WUE655648 HS721102 RO721102 ABK721102 ALG721102 AVC721102 BEY721102 BOU721102 BYQ721102 CIM721102 CSI721102 DCE721102 DMA721102 DVW721102 EFS721102 EPO721102 EZK721102 FJG721102 FTC721102 GCY721102 GMU721102 GWQ721102 HGM721102 HQI721102 IAE721102 IKA721102 ITW721102 JDS721102 JNO721102 JXK721102 KHG721102 KRC721102 LAY721102 LKU721102 LUQ721102 MEM721102 MOI721102 MYE721102 NIA721102 NRW721102 OBS721102 OLO721102 OVK721102 PFG721102 PPC721102 PYY721102 QIU721102 QSQ721102 RCM721102 RMI721102 RWE721102 SGA721102 SPW721102 SZS721102 TJO721102 TTK721102 UDG721102 UNC721102 UWY721102 VGU721102 VQQ721102 WAM721102 WKI721102 WUE721102 HS721184 RO721184 ABK721184 ALG721184 AVC721184 BEY721184 BOU721184 BYQ721184 CIM721184 CSI721184 DCE721184 DMA721184 DVW721184 EFS721184 EPO721184 EZK721184 FJG721184 FTC721184 GCY721184 GMU721184 GWQ721184 HGM721184 HQI721184 IAE721184 IKA721184 ITW721184 JDS721184 JNO721184 JXK721184 KHG721184 KRC721184 LAY721184 LKU721184 LUQ721184 MEM721184 MOI721184 MYE721184 NIA721184 NRW721184 OBS721184 OLO721184 OVK721184 PFG721184 PPC721184 PYY721184 QIU721184 QSQ721184 RCM721184 RMI721184 RWE721184 SGA721184 SPW721184 SZS721184 TJO721184 TTK721184 UDG721184 UNC721184 UWY721184 VGU721184 VQQ721184 WAM721184 WKI721184 WUE721184 HS786638 RO786638 ABK786638 ALG786638 AVC786638 BEY786638 BOU786638 BYQ786638 CIM786638 CSI786638 DCE786638 DMA786638 DVW786638 EFS786638 EPO786638 EZK786638 FJG786638 FTC786638 GCY786638 GMU786638 GWQ786638 HGM786638 HQI786638 IAE786638 IKA786638 ITW786638 JDS786638 JNO786638 JXK786638 KHG786638 KRC786638 LAY786638 LKU786638 LUQ786638 MEM786638 MOI786638 MYE786638 NIA786638 NRW786638 OBS786638 OLO786638 OVK786638 PFG786638 PPC786638 PYY786638 QIU786638 QSQ786638 RCM786638 RMI786638 RWE786638 SGA786638 SPW786638 SZS786638 TJO786638 TTK786638 UDG786638 UNC786638 UWY786638 VGU786638 VQQ786638 WAM786638 WKI786638 WUE786638 HS786720 RO786720 ABK786720 ALG786720 AVC786720 BEY786720 BOU786720 BYQ786720 CIM786720 CSI786720 DCE786720 DMA786720 DVW786720 EFS786720 EPO786720 EZK786720 FJG786720 FTC786720 GCY786720 GMU786720 GWQ786720 HGM786720 HQI786720 IAE786720 IKA786720 ITW786720 JDS786720 JNO786720 JXK786720 KHG786720 KRC786720 LAY786720 LKU786720 LUQ786720 MEM786720 MOI786720 MYE786720 NIA786720 NRW786720 OBS786720 OLO786720 OVK786720 PFG786720 PPC786720 PYY786720 QIU786720 QSQ786720 RCM786720 RMI786720 RWE786720 SGA786720 SPW786720 SZS786720 TJO786720 TTK786720 UDG786720 UNC786720 UWY786720 VGU786720 VQQ786720 WAM786720 WKI786720 WUE786720 HS852174 RO852174 ABK852174 ALG852174 AVC852174 BEY852174 BOU852174 BYQ852174 CIM852174 CSI852174 DCE852174 DMA852174 DVW852174 EFS852174 EPO852174 EZK852174 FJG852174 FTC852174 GCY852174 GMU852174 GWQ852174 HGM852174 HQI852174 IAE852174 IKA852174 ITW852174 JDS852174 JNO852174 JXK852174 KHG852174 KRC852174 LAY852174 LKU852174 LUQ852174 MEM852174 MOI852174 MYE852174 NIA852174 NRW852174 OBS852174 OLO852174 OVK852174 PFG852174 PPC852174 PYY852174 QIU852174 QSQ852174 RCM852174 RMI852174 RWE852174 SGA852174 SPW852174 SZS852174 TJO852174 TTK852174 UDG852174 UNC852174 UWY852174 VGU852174 VQQ852174 WAM852174 WKI852174 WUE852174 HS852256 RO852256 ABK852256 ALG852256 AVC852256 BEY852256 BOU852256 BYQ852256 CIM852256 CSI852256 DCE852256 DMA852256 DVW852256 EFS852256 EPO852256 EZK852256 FJG852256 FTC852256 GCY852256 GMU852256 GWQ852256 HGM852256 HQI852256 IAE852256 IKA852256 ITW852256 JDS852256 JNO852256 JXK852256 KHG852256 KRC852256 LAY852256 LKU852256 LUQ852256 MEM852256 MOI852256 MYE852256 NIA852256 NRW852256 OBS852256 OLO852256 OVK852256 PFG852256 PPC852256 PYY852256 QIU852256 QSQ852256 RCM852256 RMI852256 RWE852256 SGA852256 SPW852256 SZS852256 TJO852256 TTK852256 UDG852256 UNC852256 UWY852256 VGU852256 VQQ852256 WAM852256 WKI852256 WUE852256 HS917710 RO917710 ABK917710 ALG917710 AVC917710 BEY917710 BOU917710 BYQ917710 CIM917710 CSI917710 DCE917710 DMA917710 DVW917710 EFS917710 EPO917710 EZK917710 FJG917710 FTC917710 GCY917710 GMU917710 GWQ917710 HGM917710 HQI917710 IAE917710 IKA917710 ITW917710 JDS917710 JNO917710 JXK917710 KHG917710 KRC917710 LAY917710 LKU917710 LUQ917710 MEM917710 MOI917710 MYE917710 NIA917710 NRW917710 OBS917710 OLO917710 OVK917710 PFG917710 PPC917710 PYY917710 QIU917710 QSQ917710 RCM917710 RMI917710 RWE917710 SGA917710 SPW917710 SZS917710 TJO917710 TTK917710 UDG917710 UNC917710 UWY917710 VGU917710 VQQ917710 WAM917710 WKI917710 WUE917710 HS917792 RO917792 ABK917792 ALG917792 AVC917792 BEY917792 BOU917792 BYQ917792 CIM917792 CSI917792 DCE917792 DMA917792 DVW917792 EFS917792 EPO917792 EZK917792 FJG917792 FTC917792 GCY917792 GMU917792 GWQ917792 HGM917792 HQI917792 IAE917792 IKA917792 ITW917792 JDS917792 JNO917792 JXK917792 KHG917792 KRC917792 LAY917792 LKU917792 LUQ917792 MEM917792 MOI917792 MYE917792 NIA917792 NRW917792 OBS917792 OLO917792 OVK917792 PFG917792 PPC917792 PYY917792 QIU917792 QSQ917792 RCM917792 RMI917792 RWE917792 SGA917792 SPW917792 SZS917792 TJO917792 TTK917792 UDG917792 UNC917792 UWY917792 VGU917792 VQQ917792 WAM917792 WKI917792 WUE917792 HS983246 RO983246 ABK983246 ALG983246 AVC983246 BEY983246 BOU983246 BYQ983246 CIM983246 CSI983246 DCE983246 DMA983246 DVW983246 EFS983246 EPO983246 EZK983246 FJG983246 FTC983246 GCY983246 GMU983246 GWQ983246 HGM983246 HQI983246 IAE983246 IKA983246 ITW983246 JDS983246 JNO983246 JXK983246 KHG983246 KRC983246 LAY983246 LKU983246 LUQ983246 MEM983246 MOI983246 MYE983246 NIA983246 NRW983246 OBS983246 OLO983246 OVK983246 PFG983246 PPC983246 PYY983246 QIU983246 QSQ983246 RCM983246 RMI983246 RWE983246 SGA983246 SPW983246 SZS983246 TJO983246 TTK983246 UDG983246 UNC983246 UWY983246 VGU983246 VQQ983246 WAM983246 WKI983246 WUE983246 HS983328 RO983328 ABK983328 ALG983328 AVC983328 BEY983328 BOU983328 BYQ983328 CIM983328 CSI983328 DCE983328 DMA983328 DVW983328 EFS983328 EPO983328 EZK983328 FJG983328 FTC983328 GCY983328 GMU983328 GWQ983328 HGM983328 HQI983328 IAE983328 IKA983328 ITW983328 JDS983328 JNO983328 JXK983328 KHG983328 KRC983328 LAY983328 LKU983328 LUQ983328 MEM983328 MOI983328 MYE983328 NIA983328 NRW983328 OBS983328 OLO983328 OVK983328 PFG983328 PPC983328 PYY983328 QIU983328 QSQ983328 RCM983328 RMI983328 RWE983328 SGA983328 SPW983328 SZS983328 TJO983328 TTK983328 UDG983328 UNC983328 UWY983328 VGU983328 VQQ983328 WAM983328 WKI983328 WUE983328 HS65816:HS65817 HS131352:HS131353 HS196888:HS196889 HS262424:HS262425 HS327960:HS327961 HS393496:HS393497 HS459032:HS459033 HS524568:HS524569 HS590104:HS590105 HS655640:HS655641 HS721176:HS721177 HS786712:HS786713 HS852248:HS852249 HS917784:HS917785 HS983320:HS983321 RO65816:RO65817 RO131352:RO131353 RO196888:RO196889 RO262424:RO262425 RO327960:RO327961 RO393496:RO393497 RO459032:RO459033 RO524568:RO524569 RO590104:RO590105 RO655640:RO655641 RO721176:RO721177 RO786712:RO786713 RO852248:RO852249 RO917784:RO917785 RO983320:RO983321 ABK65816:ABK65817 ABK131352:ABK131353 ABK196888:ABK196889 ABK262424:ABK262425 ABK327960:ABK327961 ABK393496:ABK393497 ABK459032:ABK459033 ABK524568:ABK524569 ABK590104:ABK590105 ABK655640:ABK655641 ABK721176:ABK721177 ABK786712:ABK786713 ABK852248:ABK852249 ABK917784:ABK917785 ABK983320:ABK983321 ALG65816:ALG65817 ALG131352:ALG131353 ALG196888:ALG196889 ALG262424:ALG262425 ALG327960:ALG327961 ALG393496:ALG393497 ALG459032:ALG459033 ALG524568:ALG524569 ALG590104:ALG590105 ALG655640:ALG655641 ALG721176:ALG721177 ALG786712:ALG786713 ALG852248:ALG852249 ALG917784:ALG917785 ALG983320:ALG983321 AVC65816:AVC65817 AVC131352:AVC131353 AVC196888:AVC196889 AVC262424:AVC262425 AVC327960:AVC327961 AVC393496:AVC393497 AVC459032:AVC459033 AVC524568:AVC524569 AVC590104:AVC590105 AVC655640:AVC655641 AVC721176:AVC721177 AVC786712:AVC786713 AVC852248:AVC852249 AVC917784:AVC917785 AVC983320:AVC983321 BEY65816:BEY65817 BEY131352:BEY131353 BEY196888:BEY196889 BEY262424:BEY262425 BEY327960:BEY327961 BEY393496:BEY393497 BEY459032:BEY459033 BEY524568:BEY524569 BEY590104:BEY590105 BEY655640:BEY655641 BEY721176:BEY721177 BEY786712:BEY786713 BEY852248:BEY852249 BEY917784:BEY917785 BEY983320:BEY983321 BOU65816:BOU65817 BOU131352:BOU131353 BOU196888:BOU196889 BOU262424:BOU262425 BOU327960:BOU327961 BOU393496:BOU393497 BOU459032:BOU459033 BOU524568:BOU524569 BOU590104:BOU590105 BOU655640:BOU655641 BOU721176:BOU721177 BOU786712:BOU786713 BOU852248:BOU852249 BOU917784:BOU917785 BOU983320:BOU983321 BYQ65816:BYQ65817 BYQ131352:BYQ131353 BYQ196888:BYQ196889 BYQ262424:BYQ262425 BYQ327960:BYQ327961 BYQ393496:BYQ393497 BYQ459032:BYQ459033 BYQ524568:BYQ524569 BYQ590104:BYQ590105 BYQ655640:BYQ655641 BYQ721176:BYQ721177 BYQ786712:BYQ786713 BYQ852248:BYQ852249 BYQ917784:BYQ917785 BYQ983320:BYQ983321 CIM65816:CIM65817 CIM131352:CIM131353 CIM196888:CIM196889 CIM262424:CIM262425 CIM327960:CIM327961 CIM393496:CIM393497 CIM459032:CIM459033 CIM524568:CIM524569 CIM590104:CIM590105 CIM655640:CIM655641 CIM721176:CIM721177 CIM786712:CIM786713 CIM852248:CIM852249 CIM917784:CIM917785 CIM983320:CIM983321 CSI65816:CSI65817 CSI131352:CSI131353 CSI196888:CSI196889 CSI262424:CSI262425 CSI327960:CSI327961 CSI393496:CSI393497 CSI459032:CSI459033 CSI524568:CSI524569 CSI590104:CSI590105 CSI655640:CSI655641 CSI721176:CSI721177 CSI786712:CSI786713 CSI852248:CSI852249 CSI917784:CSI917785 CSI983320:CSI983321 DCE65816:DCE65817 DCE131352:DCE131353 DCE196888:DCE196889 DCE262424:DCE262425 DCE327960:DCE327961 DCE393496:DCE393497 DCE459032:DCE459033 DCE524568:DCE524569 DCE590104:DCE590105 DCE655640:DCE655641 DCE721176:DCE721177 DCE786712:DCE786713 DCE852248:DCE852249 DCE917784:DCE917785 DCE983320:DCE983321 DMA65816:DMA65817 DMA131352:DMA131353 DMA196888:DMA196889 DMA262424:DMA262425 DMA327960:DMA327961 DMA393496:DMA393497 DMA459032:DMA459033 DMA524568:DMA524569 DMA590104:DMA590105 DMA655640:DMA655641 DMA721176:DMA721177 DMA786712:DMA786713 DMA852248:DMA852249 DMA917784:DMA917785 DMA983320:DMA983321 DVW65816:DVW65817 DVW131352:DVW131353 DVW196888:DVW196889 DVW262424:DVW262425 DVW327960:DVW327961 DVW393496:DVW393497 DVW459032:DVW459033 DVW524568:DVW524569 DVW590104:DVW590105 DVW655640:DVW655641 DVW721176:DVW721177 DVW786712:DVW786713 DVW852248:DVW852249 DVW917784:DVW917785 DVW983320:DVW983321 EFS65816:EFS65817 EFS131352:EFS131353 EFS196888:EFS196889 EFS262424:EFS262425 EFS327960:EFS327961 EFS393496:EFS393497 EFS459032:EFS459033 EFS524568:EFS524569 EFS590104:EFS590105 EFS655640:EFS655641 EFS721176:EFS721177 EFS786712:EFS786713 EFS852248:EFS852249 EFS917784:EFS917785 EFS983320:EFS983321 EPO65816:EPO65817 EPO131352:EPO131353 EPO196888:EPO196889 EPO262424:EPO262425 EPO327960:EPO327961 EPO393496:EPO393497 EPO459032:EPO459033 EPO524568:EPO524569 EPO590104:EPO590105 EPO655640:EPO655641 EPO721176:EPO721177 EPO786712:EPO786713 EPO852248:EPO852249 EPO917784:EPO917785 EPO983320:EPO983321 EZK65816:EZK65817 EZK131352:EZK131353 EZK196888:EZK196889 EZK262424:EZK262425 EZK327960:EZK327961 EZK393496:EZK393497 EZK459032:EZK459033 EZK524568:EZK524569 EZK590104:EZK590105 EZK655640:EZK655641 EZK721176:EZK721177 EZK786712:EZK786713 EZK852248:EZK852249 EZK917784:EZK917785 EZK983320:EZK983321 FJG65816:FJG65817 FJG131352:FJG131353 FJG196888:FJG196889 FJG262424:FJG262425 FJG327960:FJG327961 FJG393496:FJG393497 FJG459032:FJG459033 FJG524568:FJG524569 FJG590104:FJG590105 FJG655640:FJG655641 FJG721176:FJG721177 FJG786712:FJG786713 FJG852248:FJG852249 FJG917784:FJG917785 FJG983320:FJG983321 FTC65816:FTC65817 FTC131352:FTC131353 FTC196888:FTC196889 FTC262424:FTC262425 FTC327960:FTC327961 FTC393496:FTC393497 FTC459032:FTC459033 FTC524568:FTC524569 FTC590104:FTC590105 FTC655640:FTC655641 FTC721176:FTC721177 FTC786712:FTC786713 FTC852248:FTC852249 FTC917784:FTC917785 FTC983320:FTC983321 GCY65816:GCY65817 GCY131352:GCY131353 GCY196888:GCY196889 GCY262424:GCY262425 GCY327960:GCY327961 GCY393496:GCY393497 GCY459032:GCY459033 GCY524568:GCY524569 GCY590104:GCY590105 GCY655640:GCY655641 GCY721176:GCY721177 GCY786712:GCY786713 GCY852248:GCY852249 GCY917784:GCY917785 GCY983320:GCY983321 GMU65816:GMU65817 GMU131352:GMU131353 GMU196888:GMU196889 GMU262424:GMU262425 GMU327960:GMU327961 GMU393496:GMU393497 GMU459032:GMU459033 GMU524568:GMU524569 GMU590104:GMU590105 GMU655640:GMU655641 GMU721176:GMU721177 GMU786712:GMU786713 GMU852248:GMU852249 GMU917784:GMU917785 GMU983320:GMU983321 GWQ65816:GWQ65817 GWQ131352:GWQ131353 GWQ196888:GWQ196889 GWQ262424:GWQ262425 GWQ327960:GWQ327961 GWQ393496:GWQ393497 GWQ459032:GWQ459033 GWQ524568:GWQ524569 GWQ590104:GWQ590105 GWQ655640:GWQ655641 GWQ721176:GWQ721177 GWQ786712:GWQ786713 GWQ852248:GWQ852249 GWQ917784:GWQ917785 GWQ983320:GWQ983321 HGM65816:HGM65817 HGM131352:HGM131353 HGM196888:HGM196889 HGM262424:HGM262425 HGM327960:HGM327961 HGM393496:HGM393497 HGM459032:HGM459033 HGM524568:HGM524569 HGM590104:HGM590105 HGM655640:HGM655641 HGM721176:HGM721177 HGM786712:HGM786713 HGM852248:HGM852249 HGM917784:HGM917785 HGM983320:HGM983321 HQI65816:HQI65817 HQI131352:HQI131353 HQI196888:HQI196889 HQI262424:HQI262425 HQI327960:HQI327961 HQI393496:HQI393497 HQI459032:HQI459033 HQI524568:HQI524569 HQI590104:HQI590105 HQI655640:HQI655641 HQI721176:HQI721177 HQI786712:HQI786713 HQI852248:HQI852249 HQI917784:HQI917785 HQI983320:HQI983321 IAE65816:IAE65817 IAE131352:IAE131353 IAE196888:IAE196889 IAE262424:IAE262425 IAE327960:IAE327961 IAE393496:IAE393497 IAE459032:IAE459033 IAE524568:IAE524569 IAE590104:IAE590105 IAE655640:IAE655641 IAE721176:IAE721177 IAE786712:IAE786713 IAE852248:IAE852249 IAE917784:IAE917785 IAE983320:IAE983321 IKA65816:IKA65817 IKA131352:IKA131353 IKA196888:IKA196889 IKA262424:IKA262425 IKA327960:IKA327961 IKA393496:IKA393497 IKA459032:IKA459033 IKA524568:IKA524569 IKA590104:IKA590105 IKA655640:IKA655641 IKA721176:IKA721177 IKA786712:IKA786713 IKA852248:IKA852249 IKA917784:IKA917785 IKA983320:IKA983321 ITW65816:ITW65817 ITW131352:ITW131353 ITW196888:ITW196889 ITW262424:ITW262425 ITW327960:ITW327961 ITW393496:ITW393497 ITW459032:ITW459033 ITW524568:ITW524569 ITW590104:ITW590105 ITW655640:ITW655641 ITW721176:ITW721177 ITW786712:ITW786713 ITW852248:ITW852249 ITW917784:ITW917785 ITW983320:ITW983321 JDS65816:JDS65817 JDS131352:JDS131353 JDS196888:JDS196889 JDS262424:JDS262425 JDS327960:JDS327961 JDS393496:JDS393497 JDS459032:JDS459033 JDS524568:JDS524569 JDS590104:JDS590105 JDS655640:JDS655641 JDS721176:JDS721177 JDS786712:JDS786713 JDS852248:JDS852249 JDS917784:JDS917785 JDS983320:JDS983321 JNO65816:JNO65817 JNO131352:JNO131353 JNO196888:JNO196889 JNO262424:JNO262425 JNO327960:JNO327961 JNO393496:JNO393497 JNO459032:JNO459033 JNO524568:JNO524569 JNO590104:JNO590105 JNO655640:JNO655641 JNO721176:JNO721177 JNO786712:JNO786713 JNO852248:JNO852249 JNO917784:JNO917785 JNO983320:JNO983321 JXK65816:JXK65817 JXK131352:JXK131353 JXK196888:JXK196889 JXK262424:JXK262425 JXK327960:JXK327961 JXK393496:JXK393497 JXK459032:JXK459033 JXK524568:JXK524569 JXK590104:JXK590105 JXK655640:JXK655641 JXK721176:JXK721177 JXK786712:JXK786713 JXK852248:JXK852249 JXK917784:JXK917785 JXK983320:JXK983321 KHG65816:KHG65817 KHG131352:KHG131353 KHG196888:KHG196889 KHG262424:KHG262425 KHG327960:KHG327961 KHG393496:KHG393497 KHG459032:KHG459033 KHG524568:KHG524569 KHG590104:KHG590105 KHG655640:KHG655641 KHG721176:KHG721177 KHG786712:KHG786713 KHG852248:KHG852249 KHG917784:KHG917785 KHG983320:KHG983321 KRC65816:KRC65817 KRC131352:KRC131353 KRC196888:KRC196889 KRC262424:KRC262425 KRC327960:KRC327961 KRC393496:KRC393497 KRC459032:KRC459033 KRC524568:KRC524569 KRC590104:KRC590105 KRC655640:KRC655641 KRC721176:KRC721177 KRC786712:KRC786713 KRC852248:KRC852249 KRC917784:KRC917785 KRC983320:KRC983321 LAY65816:LAY65817 LAY131352:LAY131353 LAY196888:LAY196889 LAY262424:LAY262425 LAY327960:LAY327961 LAY393496:LAY393497 LAY459032:LAY459033 LAY524568:LAY524569 LAY590104:LAY590105 LAY655640:LAY655641 LAY721176:LAY721177 LAY786712:LAY786713 LAY852248:LAY852249 LAY917784:LAY917785 LAY983320:LAY983321 LKU65816:LKU65817 LKU131352:LKU131353 LKU196888:LKU196889 LKU262424:LKU262425 LKU327960:LKU327961 LKU393496:LKU393497 LKU459032:LKU459033 LKU524568:LKU524569 LKU590104:LKU590105 LKU655640:LKU655641 LKU721176:LKU721177 LKU786712:LKU786713 LKU852248:LKU852249 LKU917784:LKU917785 LKU983320:LKU983321 LUQ65816:LUQ65817 LUQ131352:LUQ131353 LUQ196888:LUQ196889 LUQ262424:LUQ262425 LUQ327960:LUQ327961 LUQ393496:LUQ393497 LUQ459032:LUQ459033 LUQ524568:LUQ524569 LUQ590104:LUQ590105 LUQ655640:LUQ655641 LUQ721176:LUQ721177 LUQ786712:LUQ786713 LUQ852248:LUQ852249 LUQ917784:LUQ917785 LUQ983320:LUQ983321 MEM65816:MEM65817 MEM131352:MEM131353 MEM196888:MEM196889 MEM262424:MEM262425 MEM327960:MEM327961 MEM393496:MEM393497 MEM459032:MEM459033 MEM524568:MEM524569 MEM590104:MEM590105 MEM655640:MEM655641 MEM721176:MEM721177 MEM786712:MEM786713 MEM852248:MEM852249 MEM917784:MEM917785 MEM983320:MEM983321 MOI65816:MOI65817 MOI131352:MOI131353 MOI196888:MOI196889 MOI262424:MOI262425 MOI327960:MOI327961 MOI393496:MOI393497 MOI459032:MOI459033 MOI524568:MOI524569 MOI590104:MOI590105 MOI655640:MOI655641 MOI721176:MOI721177 MOI786712:MOI786713 MOI852248:MOI852249 MOI917784:MOI917785 MOI983320:MOI983321 MYE65816:MYE65817 MYE131352:MYE131353 MYE196888:MYE196889 MYE262424:MYE262425 MYE327960:MYE327961 MYE393496:MYE393497 MYE459032:MYE459033 MYE524568:MYE524569 MYE590104:MYE590105 MYE655640:MYE655641 MYE721176:MYE721177 MYE786712:MYE786713 MYE852248:MYE852249 MYE917784:MYE917785 MYE983320:MYE983321 NIA65816:NIA65817 NIA131352:NIA131353 NIA196888:NIA196889 NIA262424:NIA262425 NIA327960:NIA327961 NIA393496:NIA393497 NIA459032:NIA459033 NIA524568:NIA524569 NIA590104:NIA590105 NIA655640:NIA655641 NIA721176:NIA721177 NIA786712:NIA786713 NIA852248:NIA852249 NIA917784:NIA917785 NIA983320:NIA983321 NRW65816:NRW65817 NRW131352:NRW131353 NRW196888:NRW196889 NRW262424:NRW262425 NRW327960:NRW327961 NRW393496:NRW393497 NRW459032:NRW459033 NRW524568:NRW524569 NRW590104:NRW590105 NRW655640:NRW655641 NRW721176:NRW721177 NRW786712:NRW786713 NRW852248:NRW852249 NRW917784:NRW917785 NRW983320:NRW983321 OBS65816:OBS65817 OBS131352:OBS131353 OBS196888:OBS196889 OBS262424:OBS262425 OBS327960:OBS327961 OBS393496:OBS393497 OBS459032:OBS459033 OBS524568:OBS524569 OBS590104:OBS590105 OBS655640:OBS655641 OBS721176:OBS721177 OBS786712:OBS786713 OBS852248:OBS852249 OBS917784:OBS917785 OBS983320:OBS983321 OLO65816:OLO65817 OLO131352:OLO131353 OLO196888:OLO196889 OLO262424:OLO262425 OLO327960:OLO327961 OLO393496:OLO393497 OLO459032:OLO459033 OLO524568:OLO524569 OLO590104:OLO590105 OLO655640:OLO655641 OLO721176:OLO721177 OLO786712:OLO786713 OLO852248:OLO852249 OLO917784:OLO917785 OLO983320:OLO983321 OVK65816:OVK65817 OVK131352:OVK131353 OVK196888:OVK196889 OVK262424:OVK262425 OVK327960:OVK327961 OVK393496:OVK393497 OVK459032:OVK459033 OVK524568:OVK524569 OVK590104:OVK590105 OVK655640:OVK655641 OVK721176:OVK721177 OVK786712:OVK786713 OVK852248:OVK852249 OVK917784:OVK917785 OVK983320:OVK983321 PFG65816:PFG65817 PFG131352:PFG131353 PFG196888:PFG196889 PFG262424:PFG262425 PFG327960:PFG327961 PFG393496:PFG393497 PFG459032:PFG459033 PFG524568:PFG524569 PFG590104:PFG590105 PFG655640:PFG655641 PFG721176:PFG721177 PFG786712:PFG786713 PFG852248:PFG852249 PFG917784:PFG917785 PFG983320:PFG983321 PPC65816:PPC65817 PPC131352:PPC131353 PPC196888:PPC196889 PPC262424:PPC262425 PPC327960:PPC327961 PPC393496:PPC393497 PPC459032:PPC459033 PPC524568:PPC524569 PPC590104:PPC590105 PPC655640:PPC655641 PPC721176:PPC721177 PPC786712:PPC786713 PPC852248:PPC852249 PPC917784:PPC917785 PPC983320:PPC983321 PYY65816:PYY65817 PYY131352:PYY131353 PYY196888:PYY196889 PYY262424:PYY262425 PYY327960:PYY327961 PYY393496:PYY393497 PYY459032:PYY459033 PYY524568:PYY524569 PYY590104:PYY590105 PYY655640:PYY655641 PYY721176:PYY721177 PYY786712:PYY786713 PYY852248:PYY852249 PYY917784:PYY917785 PYY983320:PYY983321 QIU65816:QIU65817 QIU131352:QIU131353 QIU196888:QIU196889 QIU262424:QIU262425 QIU327960:QIU327961 QIU393496:QIU393497 QIU459032:QIU459033 QIU524568:QIU524569 QIU590104:QIU590105 QIU655640:QIU655641 QIU721176:QIU721177 QIU786712:QIU786713 QIU852248:QIU852249 QIU917784:QIU917785 QIU983320:QIU983321 QSQ65816:QSQ65817 QSQ131352:QSQ131353 QSQ196888:QSQ196889 QSQ262424:QSQ262425 QSQ327960:QSQ327961 QSQ393496:QSQ393497 QSQ459032:QSQ459033 QSQ524568:QSQ524569 QSQ590104:QSQ590105 QSQ655640:QSQ655641 QSQ721176:QSQ721177 QSQ786712:QSQ786713 QSQ852248:QSQ852249 QSQ917784:QSQ917785 QSQ983320:QSQ983321 RCM65816:RCM65817 RCM131352:RCM131353 RCM196888:RCM196889 RCM262424:RCM262425 RCM327960:RCM327961 RCM393496:RCM393497 RCM459032:RCM459033 RCM524568:RCM524569 RCM590104:RCM590105 RCM655640:RCM655641 RCM721176:RCM721177 RCM786712:RCM786713 RCM852248:RCM852249 RCM917784:RCM917785 RCM983320:RCM983321 RMI65816:RMI65817 RMI131352:RMI131353 RMI196888:RMI196889 RMI262424:RMI262425 RMI327960:RMI327961 RMI393496:RMI393497 RMI459032:RMI459033 RMI524568:RMI524569 RMI590104:RMI590105 RMI655640:RMI655641 RMI721176:RMI721177 RMI786712:RMI786713 RMI852248:RMI852249 RMI917784:RMI917785 RMI983320:RMI983321 RWE65816:RWE65817 RWE131352:RWE131353 RWE196888:RWE196889 RWE262424:RWE262425 RWE327960:RWE327961 RWE393496:RWE393497 RWE459032:RWE459033 RWE524568:RWE524569 RWE590104:RWE590105 RWE655640:RWE655641 RWE721176:RWE721177 RWE786712:RWE786713 RWE852248:RWE852249 RWE917784:RWE917785 RWE983320:RWE983321 SGA65816:SGA65817 SGA131352:SGA131353 SGA196888:SGA196889 SGA262424:SGA262425 SGA327960:SGA327961 SGA393496:SGA393497 SGA459032:SGA459033 SGA524568:SGA524569 SGA590104:SGA590105 SGA655640:SGA655641 SGA721176:SGA721177 SGA786712:SGA786713 SGA852248:SGA852249 SGA917784:SGA917785 SGA983320:SGA983321 SPW65816:SPW65817 SPW131352:SPW131353 SPW196888:SPW196889 SPW262424:SPW262425 SPW327960:SPW327961 SPW393496:SPW393497 SPW459032:SPW459033 SPW524568:SPW524569 SPW590104:SPW590105 SPW655640:SPW655641 SPW721176:SPW721177 SPW786712:SPW786713 SPW852248:SPW852249 SPW917784:SPW917785 SPW983320:SPW983321 SZS65816:SZS65817 SZS131352:SZS131353 SZS196888:SZS196889 SZS262424:SZS262425 SZS327960:SZS327961 SZS393496:SZS393497 SZS459032:SZS459033 SZS524568:SZS524569 SZS590104:SZS590105 SZS655640:SZS655641 SZS721176:SZS721177 SZS786712:SZS786713 SZS852248:SZS852249 SZS917784:SZS917785 SZS983320:SZS983321 TJO65816:TJO65817 TJO131352:TJO131353 TJO196888:TJO196889 TJO262424:TJO262425 TJO327960:TJO327961 TJO393496:TJO393497 TJO459032:TJO459033 TJO524568:TJO524569 TJO590104:TJO590105 TJO655640:TJO655641 TJO721176:TJO721177 TJO786712:TJO786713 TJO852248:TJO852249 TJO917784:TJO917785 TJO983320:TJO983321 TTK65816:TTK65817 TTK131352:TTK131353 TTK196888:TTK196889 TTK262424:TTK262425 TTK327960:TTK327961 TTK393496:TTK393497 TTK459032:TTK459033 TTK524568:TTK524569 TTK590104:TTK590105 TTK655640:TTK655641 TTK721176:TTK721177 TTK786712:TTK786713 TTK852248:TTK852249 TTK917784:TTK917785 TTK983320:TTK983321 UDG65816:UDG65817 UDG131352:UDG131353 UDG196888:UDG196889 UDG262424:UDG262425 UDG327960:UDG327961 UDG393496:UDG393497 UDG459032:UDG459033 UDG524568:UDG524569 UDG590104:UDG590105 UDG655640:UDG655641 UDG721176:UDG721177 UDG786712:UDG786713 UDG852248:UDG852249 UDG917784:UDG917785 UDG983320:UDG983321 UNC65816:UNC65817 UNC131352:UNC131353 UNC196888:UNC196889 UNC262424:UNC262425 UNC327960:UNC327961 UNC393496:UNC393497 UNC459032:UNC459033 UNC524568:UNC524569 UNC590104:UNC590105 UNC655640:UNC655641 UNC721176:UNC721177 UNC786712:UNC786713 UNC852248:UNC852249 UNC917784:UNC917785 UNC983320:UNC983321 UWY65816:UWY65817 UWY131352:UWY131353 UWY196888:UWY196889 UWY262424:UWY262425 UWY327960:UWY327961 UWY393496:UWY393497 UWY459032:UWY459033 UWY524568:UWY524569 UWY590104:UWY590105 UWY655640:UWY655641 UWY721176:UWY721177 UWY786712:UWY786713 UWY852248:UWY852249 UWY917784:UWY917785 UWY983320:UWY983321 VGU65816:VGU65817 VGU131352:VGU131353 VGU196888:VGU196889 VGU262424:VGU262425 VGU327960:VGU327961 VGU393496:VGU393497 VGU459032:VGU459033 VGU524568:VGU524569 VGU590104:VGU590105 VGU655640:VGU655641 VGU721176:VGU721177 VGU786712:VGU786713 VGU852248:VGU852249 VGU917784:VGU917785 VGU983320:VGU983321 VQQ65816:VQQ65817 VQQ131352:VQQ131353 VQQ196888:VQQ196889 VQQ262424:VQQ262425 VQQ327960:VQQ327961 VQQ393496:VQQ393497 VQQ459032:VQQ459033 VQQ524568:VQQ524569 VQQ590104:VQQ590105 VQQ655640:VQQ655641 VQQ721176:VQQ721177 VQQ786712:VQQ786713 VQQ852248:VQQ852249 VQQ917784:VQQ917785 VQQ983320:VQQ983321 WAM65816:WAM65817 WAM131352:WAM131353 WAM196888:WAM196889 WAM262424:WAM262425 WAM327960:WAM327961 WAM393496:WAM393497 WAM459032:WAM459033 WAM524568:WAM524569 WAM590104:WAM590105 WAM655640:WAM655641 WAM721176:WAM721177 WAM786712:WAM786713 WAM852248:WAM852249 WAM917784:WAM917785 WAM983320:WAM983321 WKI65816:WKI65817 WKI131352:WKI131353 WKI196888:WKI196889 WKI262424:WKI262425 WKI327960:WKI327961 WKI393496:WKI393497 WKI459032:WKI459033 WKI524568:WKI524569 WKI590104:WKI590105 WKI655640:WKI655641 WKI721176:WKI721177 WKI786712:WKI786713 WKI852248:WKI852249 WKI917784:WKI917785 WKI983320:WKI983321 WUE65816:WUE65817 WUE131352:WUE131353 WUE196888:WUE196889 WUE262424:WUE262425 WUE327960:WUE327961 WUE393496:WUE393497 WUE459032:WUE459033 WUE524568:WUE524569 WUE590104:WUE590105 WUE655640:WUE655641 WUE721176:WUE721177 WUE786712:WUE786713 WUE852248:WUE852249 WUE917784:WUE917785 WUE983320:WUE983321">
      <formula1>"国家级,省级,市级,县级"</formula1>
    </dataValidation>
    <dataValidation type="list" allowBlank="1" showInputMessage="1" showErrorMessage="1" sqref="HT65742 RP65742 ABL65742 ALH65742 AVD65742 BEZ65742 BOV65742 BYR65742 CIN65742 CSJ65742 DCF65742 DMB65742 DVX65742 EFT65742 EPP65742 EZL65742 FJH65742 FTD65742 GCZ65742 GMV65742 GWR65742 HGN65742 HQJ65742 IAF65742 IKB65742 ITX65742 JDT65742 JNP65742 JXL65742 KHH65742 KRD65742 LAZ65742 LKV65742 LUR65742 MEN65742 MOJ65742 MYF65742 NIB65742 NRX65742 OBT65742 OLP65742 OVL65742 PFH65742 PPD65742 PYZ65742 QIV65742 QSR65742 RCN65742 RMJ65742 RWF65742 SGB65742 SPX65742 SZT65742 TJP65742 TTL65742 UDH65742 UND65742 UWZ65742 VGV65742 VQR65742 WAN65742 WKJ65742 WUF65742 HT65831 RP65831 ABL65831 ALH65831 AVD65831 BEZ65831 BOV65831 BYR65831 CIN65831 CSJ65831 DCF65831 DMB65831 DVX65831 EFT65831 EPP65831 EZL65831 FJH65831 FTD65831 GCZ65831 GMV65831 GWR65831 HGN65831 HQJ65831 IAF65831 IKB65831 ITX65831 JDT65831 JNP65831 JXL65831 KHH65831 KRD65831 LAZ65831 LKV65831 LUR65831 MEN65831 MOJ65831 MYF65831 NIB65831 NRX65831 OBT65831 OLP65831 OVL65831 PFH65831 PPD65831 PYZ65831 QIV65831 QSR65831 RCN65831 RMJ65831 RWF65831 SGB65831 SPX65831 SZT65831 TJP65831 TTL65831 UDH65831 UND65831 UWZ65831 VGV65831 VQR65831 WAN65831 WKJ65831 WUF65831 HT131278 RP131278 ABL131278 ALH131278 AVD131278 BEZ131278 BOV131278 BYR131278 CIN131278 CSJ131278 DCF131278 DMB131278 DVX131278 EFT131278 EPP131278 EZL131278 FJH131278 FTD131278 GCZ131278 GMV131278 GWR131278 HGN131278 HQJ131278 IAF131278 IKB131278 ITX131278 JDT131278 JNP131278 JXL131278 KHH131278 KRD131278 LAZ131278 LKV131278 LUR131278 MEN131278 MOJ131278 MYF131278 NIB131278 NRX131278 OBT131278 OLP131278 OVL131278 PFH131278 PPD131278 PYZ131278 QIV131278 QSR131278 RCN131278 RMJ131278 RWF131278 SGB131278 SPX131278 SZT131278 TJP131278 TTL131278 UDH131278 UND131278 UWZ131278 VGV131278 VQR131278 WAN131278 WKJ131278 WUF131278 HT131367 RP131367 ABL131367 ALH131367 AVD131367 BEZ131367 BOV131367 BYR131367 CIN131367 CSJ131367 DCF131367 DMB131367 DVX131367 EFT131367 EPP131367 EZL131367 FJH131367 FTD131367 GCZ131367 GMV131367 GWR131367 HGN131367 HQJ131367 IAF131367 IKB131367 ITX131367 JDT131367 JNP131367 JXL131367 KHH131367 KRD131367 LAZ131367 LKV131367 LUR131367 MEN131367 MOJ131367 MYF131367 NIB131367 NRX131367 OBT131367 OLP131367 OVL131367 PFH131367 PPD131367 PYZ131367 QIV131367 QSR131367 RCN131367 RMJ131367 RWF131367 SGB131367 SPX131367 SZT131367 TJP131367 TTL131367 UDH131367 UND131367 UWZ131367 VGV131367 VQR131367 WAN131367 WKJ131367 WUF131367 HT196814 RP196814 ABL196814 ALH196814 AVD196814 BEZ196814 BOV196814 BYR196814 CIN196814 CSJ196814 DCF196814 DMB196814 DVX196814 EFT196814 EPP196814 EZL196814 FJH196814 FTD196814 GCZ196814 GMV196814 GWR196814 HGN196814 HQJ196814 IAF196814 IKB196814 ITX196814 JDT196814 JNP196814 JXL196814 KHH196814 KRD196814 LAZ196814 LKV196814 LUR196814 MEN196814 MOJ196814 MYF196814 NIB196814 NRX196814 OBT196814 OLP196814 OVL196814 PFH196814 PPD196814 PYZ196814 QIV196814 QSR196814 RCN196814 RMJ196814 RWF196814 SGB196814 SPX196814 SZT196814 TJP196814 TTL196814 UDH196814 UND196814 UWZ196814 VGV196814 VQR196814 WAN196814 WKJ196814 WUF196814 HT196903 RP196903 ABL196903 ALH196903 AVD196903 BEZ196903 BOV196903 BYR196903 CIN196903 CSJ196903 DCF196903 DMB196903 DVX196903 EFT196903 EPP196903 EZL196903 FJH196903 FTD196903 GCZ196903 GMV196903 GWR196903 HGN196903 HQJ196903 IAF196903 IKB196903 ITX196903 JDT196903 JNP196903 JXL196903 KHH196903 KRD196903 LAZ196903 LKV196903 LUR196903 MEN196903 MOJ196903 MYF196903 NIB196903 NRX196903 OBT196903 OLP196903 OVL196903 PFH196903 PPD196903 PYZ196903 QIV196903 QSR196903 RCN196903 RMJ196903 RWF196903 SGB196903 SPX196903 SZT196903 TJP196903 TTL196903 UDH196903 UND196903 UWZ196903 VGV196903 VQR196903 WAN196903 WKJ196903 WUF196903 HT262350 RP262350 ABL262350 ALH262350 AVD262350 BEZ262350 BOV262350 BYR262350 CIN262350 CSJ262350 DCF262350 DMB262350 DVX262350 EFT262350 EPP262350 EZL262350 FJH262350 FTD262350 GCZ262350 GMV262350 GWR262350 HGN262350 HQJ262350 IAF262350 IKB262350 ITX262350 JDT262350 JNP262350 JXL262350 KHH262350 KRD262350 LAZ262350 LKV262350 LUR262350 MEN262350 MOJ262350 MYF262350 NIB262350 NRX262350 OBT262350 OLP262350 OVL262350 PFH262350 PPD262350 PYZ262350 QIV262350 QSR262350 RCN262350 RMJ262350 RWF262350 SGB262350 SPX262350 SZT262350 TJP262350 TTL262350 UDH262350 UND262350 UWZ262350 VGV262350 VQR262350 WAN262350 WKJ262350 WUF262350 HT262439 RP262439 ABL262439 ALH262439 AVD262439 BEZ262439 BOV262439 BYR262439 CIN262439 CSJ262439 DCF262439 DMB262439 DVX262439 EFT262439 EPP262439 EZL262439 FJH262439 FTD262439 GCZ262439 GMV262439 GWR262439 HGN262439 HQJ262439 IAF262439 IKB262439 ITX262439 JDT262439 JNP262439 JXL262439 KHH262439 KRD262439 LAZ262439 LKV262439 LUR262439 MEN262439 MOJ262439 MYF262439 NIB262439 NRX262439 OBT262439 OLP262439 OVL262439 PFH262439 PPD262439 PYZ262439 QIV262439 QSR262439 RCN262439 RMJ262439 RWF262439 SGB262439 SPX262439 SZT262439 TJP262439 TTL262439 UDH262439 UND262439 UWZ262439 VGV262439 VQR262439 WAN262439 WKJ262439 WUF262439 HT327886 RP327886 ABL327886 ALH327886 AVD327886 BEZ327886 BOV327886 BYR327886 CIN327886 CSJ327886 DCF327886 DMB327886 DVX327886 EFT327886 EPP327886 EZL327886 FJH327886 FTD327886 GCZ327886 GMV327886 GWR327886 HGN327886 HQJ327886 IAF327886 IKB327886 ITX327886 JDT327886 JNP327886 JXL327886 KHH327886 KRD327886 LAZ327886 LKV327886 LUR327886 MEN327886 MOJ327886 MYF327886 NIB327886 NRX327886 OBT327886 OLP327886 OVL327886 PFH327886 PPD327886 PYZ327886 QIV327886 QSR327886 RCN327886 RMJ327886 RWF327886 SGB327886 SPX327886 SZT327886 TJP327886 TTL327886 UDH327886 UND327886 UWZ327886 VGV327886 VQR327886 WAN327886 WKJ327886 WUF327886 HT327975 RP327975 ABL327975 ALH327975 AVD327975 BEZ327975 BOV327975 BYR327975 CIN327975 CSJ327975 DCF327975 DMB327975 DVX327975 EFT327975 EPP327975 EZL327975 FJH327975 FTD327975 GCZ327975 GMV327975 GWR327975 HGN327975 HQJ327975 IAF327975 IKB327975 ITX327975 JDT327975 JNP327975 JXL327975 KHH327975 KRD327975 LAZ327975 LKV327975 LUR327975 MEN327975 MOJ327975 MYF327975 NIB327975 NRX327975 OBT327975 OLP327975 OVL327975 PFH327975 PPD327975 PYZ327975 QIV327975 QSR327975 RCN327975 RMJ327975 RWF327975 SGB327975 SPX327975 SZT327975 TJP327975 TTL327975 UDH327975 UND327975 UWZ327975 VGV327975 VQR327975 WAN327975 WKJ327975 WUF327975 HT393422 RP393422 ABL393422 ALH393422 AVD393422 BEZ393422 BOV393422 BYR393422 CIN393422 CSJ393422 DCF393422 DMB393422 DVX393422 EFT393422 EPP393422 EZL393422 FJH393422 FTD393422 GCZ393422 GMV393422 GWR393422 HGN393422 HQJ393422 IAF393422 IKB393422 ITX393422 JDT393422 JNP393422 JXL393422 KHH393422 KRD393422 LAZ393422 LKV393422 LUR393422 MEN393422 MOJ393422 MYF393422 NIB393422 NRX393422 OBT393422 OLP393422 OVL393422 PFH393422 PPD393422 PYZ393422 QIV393422 QSR393422 RCN393422 RMJ393422 RWF393422 SGB393422 SPX393422 SZT393422 TJP393422 TTL393422 UDH393422 UND393422 UWZ393422 VGV393422 VQR393422 WAN393422 WKJ393422 WUF393422 HT393511 RP393511 ABL393511 ALH393511 AVD393511 BEZ393511 BOV393511 BYR393511 CIN393511 CSJ393511 DCF393511 DMB393511 DVX393511 EFT393511 EPP393511 EZL393511 FJH393511 FTD393511 GCZ393511 GMV393511 GWR393511 HGN393511 HQJ393511 IAF393511 IKB393511 ITX393511 JDT393511 JNP393511 JXL393511 KHH393511 KRD393511 LAZ393511 LKV393511 LUR393511 MEN393511 MOJ393511 MYF393511 NIB393511 NRX393511 OBT393511 OLP393511 OVL393511 PFH393511 PPD393511 PYZ393511 QIV393511 QSR393511 RCN393511 RMJ393511 RWF393511 SGB393511 SPX393511 SZT393511 TJP393511 TTL393511 UDH393511 UND393511 UWZ393511 VGV393511 VQR393511 WAN393511 WKJ393511 WUF393511 HT458958 RP458958 ABL458958 ALH458958 AVD458958 BEZ458958 BOV458958 BYR458958 CIN458958 CSJ458958 DCF458958 DMB458958 DVX458958 EFT458958 EPP458958 EZL458958 FJH458958 FTD458958 GCZ458958 GMV458958 GWR458958 HGN458958 HQJ458958 IAF458958 IKB458958 ITX458958 JDT458958 JNP458958 JXL458958 KHH458958 KRD458958 LAZ458958 LKV458958 LUR458958 MEN458958 MOJ458958 MYF458958 NIB458958 NRX458958 OBT458958 OLP458958 OVL458958 PFH458958 PPD458958 PYZ458958 QIV458958 QSR458958 RCN458958 RMJ458958 RWF458958 SGB458958 SPX458958 SZT458958 TJP458958 TTL458958 UDH458958 UND458958 UWZ458958 VGV458958 VQR458958 WAN458958 WKJ458958 WUF458958 HT459047 RP459047 ABL459047 ALH459047 AVD459047 BEZ459047 BOV459047 BYR459047 CIN459047 CSJ459047 DCF459047 DMB459047 DVX459047 EFT459047 EPP459047 EZL459047 FJH459047 FTD459047 GCZ459047 GMV459047 GWR459047 HGN459047 HQJ459047 IAF459047 IKB459047 ITX459047 JDT459047 JNP459047 JXL459047 KHH459047 KRD459047 LAZ459047 LKV459047 LUR459047 MEN459047 MOJ459047 MYF459047 NIB459047 NRX459047 OBT459047 OLP459047 OVL459047 PFH459047 PPD459047 PYZ459047 QIV459047 QSR459047 RCN459047 RMJ459047 RWF459047 SGB459047 SPX459047 SZT459047 TJP459047 TTL459047 UDH459047 UND459047 UWZ459047 VGV459047 VQR459047 WAN459047 WKJ459047 WUF459047 HT524494 RP524494 ABL524494 ALH524494 AVD524494 BEZ524494 BOV524494 BYR524494 CIN524494 CSJ524494 DCF524494 DMB524494 DVX524494 EFT524494 EPP524494 EZL524494 FJH524494 FTD524494 GCZ524494 GMV524494 GWR524494 HGN524494 HQJ524494 IAF524494 IKB524494 ITX524494 JDT524494 JNP524494 JXL524494 KHH524494 KRD524494 LAZ524494 LKV524494 LUR524494 MEN524494 MOJ524494 MYF524494 NIB524494 NRX524494 OBT524494 OLP524494 OVL524494 PFH524494 PPD524494 PYZ524494 QIV524494 QSR524494 RCN524494 RMJ524494 RWF524494 SGB524494 SPX524494 SZT524494 TJP524494 TTL524494 UDH524494 UND524494 UWZ524494 VGV524494 VQR524494 WAN524494 WKJ524494 WUF524494 HT524583 RP524583 ABL524583 ALH524583 AVD524583 BEZ524583 BOV524583 BYR524583 CIN524583 CSJ524583 DCF524583 DMB524583 DVX524583 EFT524583 EPP524583 EZL524583 FJH524583 FTD524583 GCZ524583 GMV524583 GWR524583 HGN524583 HQJ524583 IAF524583 IKB524583 ITX524583 JDT524583 JNP524583 JXL524583 KHH524583 KRD524583 LAZ524583 LKV524583 LUR524583 MEN524583 MOJ524583 MYF524583 NIB524583 NRX524583 OBT524583 OLP524583 OVL524583 PFH524583 PPD524583 PYZ524583 QIV524583 QSR524583 RCN524583 RMJ524583 RWF524583 SGB524583 SPX524583 SZT524583 TJP524583 TTL524583 UDH524583 UND524583 UWZ524583 VGV524583 VQR524583 WAN524583 WKJ524583 WUF524583 HT590030 RP590030 ABL590030 ALH590030 AVD590030 BEZ590030 BOV590030 BYR590030 CIN590030 CSJ590030 DCF590030 DMB590030 DVX590030 EFT590030 EPP590030 EZL590030 FJH590030 FTD590030 GCZ590030 GMV590030 GWR590030 HGN590030 HQJ590030 IAF590030 IKB590030 ITX590030 JDT590030 JNP590030 JXL590030 KHH590030 KRD590030 LAZ590030 LKV590030 LUR590030 MEN590030 MOJ590030 MYF590030 NIB590030 NRX590030 OBT590030 OLP590030 OVL590030 PFH590030 PPD590030 PYZ590030 QIV590030 QSR590030 RCN590030 RMJ590030 RWF590030 SGB590030 SPX590030 SZT590030 TJP590030 TTL590030 UDH590030 UND590030 UWZ590030 VGV590030 VQR590030 WAN590030 WKJ590030 WUF590030 HT590119 RP590119 ABL590119 ALH590119 AVD590119 BEZ590119 BOV590119 BYR590119 CIN590119 CSJ590119 DCF590119 DMB590119 DVX590119 EFT590119 EPP590119 EZL590119 FJH590119 FTD590119 GCZ590119 GMV590119 GWR590119 HGN590119 HQJ590119 IAF590119 IKB590119 ITX590119 JDT590119 JNP590119 JXL590119 KHH590119 KRD590119 LAZ590119 LKV590119 LUR590119 MEN590119 MOJ590119 MYF590119 NIB590119 NRX590119 OBT590119 OLP590119 OVL590119 PFH590119 PPD590119 PYZ590119 QIV590119 QSR590119 RCN590119 RMJ590119 RWF590119 SGB590119 SPX590119 SZT590119 TJP590119 TTL590119 UDH590119 UND590119 UWZ590119 VGV590119 VQR590119 WAN590119 WKJ590119 WUF590119 HT655566 RP655566 ABL655566 ALH655566 AVD655566 BEZ655566 BOV655566 BYR655566 CIN655566 CSJ655566 DCF655566 DMB655566 DVX655566 EFT655566 EPP655566 EZL655566 FJH655566 FTD655566 GCZ655566 GMV655566 GWR655566 HGN655566 HQJ655566 IAF655566 IKB655566 ITX655566 JDT655566 JNP655566 JXL655566 KHH655566 KRD655566 LAZ655566 LKV655566 LUR655566 MEN655566 MOJ655566 MYF655566 NIB655566 NRX655566 OBT655566 OLP655566 OVL655566 PFH655566 PPD655566 PYZ655566 QIV655566 QSR655566 RCN655566 RMJ655566 RWF655566 SGB655566 SPX655566 SZT655566 TJP655566 TTL655566 UDH655566 UND655566 UWZ655566 VGV655566 VQR655566 WAN655566 WKJ655566 WUF655566 HT655655 RP655655 ABL655655 ALH655655 AVD655655 BEZ655655 BOV655655 BYR655655 CIN655655 CSJ655655 DCF655655 DMB655655 DVX655655 EFT655655 EPP655655 EZL655655 FJH655655 FTD655655 GCZ655655 GMV655655 GWR655655 HGN655655 HQJ655655 IAF655655 IKB655655 ITX655655 JDT655655 JNP655655 JXL655655 KHH655655 KRD655655 LAZ655655 LKV655655 LUR655655 MEN655655 MOJ655655 MYF655655 NIB655655 NRX655655 OBT655655 OLP655655 OVL655655 PFH655655 PPD655655 PYZ655655 QIV655655 QSR655655 RCN655655 RMJ655655 RWF655655 SGB655655 SPX655655 SZT655655 TJP655655 TTL655655 UDH655655 UND655655 UWZ655655 VGV655655 VQR655655 WAN655655 WKJ655655 WUF655655 HT721102 RP721102 ABL721102 ALH721102 AVD721102 BEZ721102 BOV721102 BYR721102 CIN721102 CSJ721102 DCF721102 DMB721102 DVX721102 EFT721102 EPP721102 EZL721102 FJH721102 FTD721102 GCZ721102 GMV721102 GWR721102 HGN721102 HQJ721102 IAF721102 IKB721102 ITX721102 JDT721102 JNP721102 JXL721102 KHH721102 KRD721102 LAZ721102 LKV721102 LUR721102 MEN721102 MOJ721102 MYF721102 NIB721102 NRX721102 OBT721102 OLP721102 OVL721102 PFH721102 PPD721102 PYZ721102 QIV721102 QSR721102 RCN721102 RMJ721102 RWF721102 SGB721102 SPX721102 SZT721102 TJP721102 TTL721102 UDH721102 UND721102 UWZ721102 VGV721102 VQR721102 WAN721102 WKJ721102 WUF721102 HT721191 RP721191 ABL721191 ALH721191 AVD721191 BEZ721191 BOV721191 BYR721191 CIN721191 CSJ721191 DCF721191 DMB721191 DVX721191 EFT721191 EPP721191 EZL721191 FJH721191 FTD721191 GCZ721191 GMV721191 GWR721191 HGN721191 HQJ721191 IAF721191 IKB721191 ITX721191 JDT721191 JNP721191 JXL721191 KHH721191 KRD721191 LAZ721191 LKV721191 LUR721191 MEN721191 MOJ721191 MYF721191 NIB721191 NRX721191 OBT721191 OLP721191 OVL721191 PFH721191 PPD721191 PYZ721191 QIV721191 QSR721191 RCN721191 RMJ721191 RWF721191 SGB721191 SPX721191 SZT721191 TJP721191 TTL721191 UDH721191 UND721191 UWZ721191 VGV721191 VQR721191 WAN721191 WKJ721191 WUF721191 HT786638 RP786638 ABL786638 ALH786638 AVD786638 BEZ786638 BOV786638 BYR786638 CIN786638 CSJ786638 DCF786638 DMB786638 DVX786638 EFT786638 EPP786638 EZL786638 FJH786638 FTD786638 GCZ786638 GMV786638 GWR786638 HGN786638 HQJ786638 IAF786638 IKB786638 ITX786638 JDT786638 JNP786638 JXL786638 KHH786638 KRD786638 LAZ786638 LKV786638 LUR786638 MEN786638 MOJ786638 MYF786638 NIB786638 NRX786638 OBT786638 OLP786638 OVL786638 PFH786638 PPD786638 PYZ786638 QIV786638 QSR786638 RCN786638 RMJ786638 RWF786638 SGB786638 SPX786638 SZT786638 TJP786638 TTL786638 UDH786638 UND786638 UWZ786638 VGV786638 VQR786638 WAN786638 WKJ786638 WUF786638 HT786727 RP786727 ABL786727 ALH786727 AVD786727 BEZ786727 BOV786727 BYR786727 CIN786727 CSJ786727 DCF786727 DMB786727 DVX786727 EFT786727 EPP786727 EZL786727 FJH786727 FTD786727 GCZ786727 GMV786727 GWR786727 HGN786727 HQJ786727 IAF786727 IKB786727 ITX786727 JDT786727 JNP786727 JXL786727 KHH786727 KRD786727 LAZ786727 LKV786727 LUR786727 MEN786727 MOJ786727 MYF786727 NIB786727 NRX786727 OBT786727 OLP786727 OVL786727 PFH786727 PPD786727 PYZ786727 QIV786727 QSR786727 RCN786727 RMJ786727 RWF786727 SGB786727 SPX786727 SZT786727 TJP786727 TTL786727 UDH786727 UND786727 UWZ786727 VGV786727 VQR786727 WAN786727 WKJ786727 WUF786727 HT852174 RP852174 ABL852174 ALH852174 AVD852174 BEZ852174 BOV852174 BYR852174 CIN852174 CSJ852174 DCF852174 DMB852174 DVX852174 EFT852174 EPP852174 EZL852174 FJH852174 FTD852174 GCZ852174 GMV852174 GWR852174 HGN852174 HQJ852174 IAF852174 IKB852174 ITX852174 JDT852174 JNP852174 JXL852174 KHH852174 KRD852174 LAZ852174 LKV852174 LUR852174 MEN852174 MOJ852174 MYF852174 NIB852174 NRX852174 OBT852174 OLP852174 OVL852174 PFH852174 PPD852174 PYZ852174 QIV852174 QSR852174 RCN852174 RMJ852174 RWF852174 SGB852174 SPX852174 SZT852174 TJP852174 TTL852174 UDH852174 UND852174 UWZ852174 VGV852174 VQR852174 WAN852174 WKJ852174 WUF852174 HT852263 RP852263 ABL852263 ALH852263 AVD852263 BEZ852263 BOV852263 BYR852263 CIN852263 CSJ852263 DCF852263 DMB852263 DVX852263 EFT852263 EPP852263 EZL852263 FJH852263 FTD852263 GCZ852263 GMV852263 GWR852263 HGN852263 HQJ852263 IAF852263 IKB852263 ITX852263 JDT852263 JNP852263 JXL852263 KHH852263 KRD852263 LAZ852263 LKV852263 LUR852263 MEN852263 MOJ852263 MYF852263 NIB852263 NRX852263 OBT852263 OLP852263 OVL852263 PFH852263 PPD852263 PYZ852263 QIV852263 QSR852263 RCN852263 RMJ852263 RWF852263 SGB852263 SPX852263 SZT852263 TJP852263 TTL852263 UDH852263 UND852263 UWZ852263 VGV852263 VQR852263 WAN852263 WKJ852263 WUF852263 HT917710 RP917710 ABL917710 ALH917710 AVD917710 BEZ917710 BOV917710 BYR917710 CIN917710 CSJ917710 DCF917710 DMB917710 DVX917710 EFT917710 EPP917710 EZL917710 FJH917710 FTD917710 GCZ917710 GMV917710 GWR917710 HGN917710 HQJ917710 IAF917710 IKB917710 ITX917710 JDT917710 JNP917710 JXL917710 KHH917710 KRD917710 LAZ917710 LKV917710 LUR917710 MEN917710 MOJ917710 MYF917710 NIB917710 NRX917710 OBT917710 OLP917710 OVL917710 PFH917710 PPD917710 PYZ917710 QIV917710 QSR917710 RCN917710 RMJ917710 RWF917710 SGB917710 SPX917710 SZT917710 TJP917710 TTL917710 UDH917710 UND917710 UWZ917710 VGV917710 VQR917710 WAN917710 WKJ917710 WUF917710 HT917799 RP917799 ABL917799 ALH917799 AVD917799 BEZ917799 BOV917799 BYR917799 CIN917799 CSJ917799 DCF917799 DMB917799 DVX917799 EFT917799 EPP917799 EZL917799 FJH917799 FTD917799 GCZ917799 GMV917799 GWR917799 HGN917799 HQJ917799 IAF917799 IKB917799 ITX917799 JDT917799 JNP917799 JXL917799 KHH917799 KRD917799 LAZ917799 LKV917799 LUR917799 MEN917799 MOJ917799 MYF917799 NIB917799 NRX917799 OBT917799 OLP917799 OVL917799 PFH917799 PPD917799 PYZ917799 QIV917799 QSR917799 RCN917799 RMJ917799 RWF917799 SGB917799 SPX917799 SZT917799 TJP917799 TTL917799 UDH917799 UND917799 UWZ917799 VGV917799 VQR917799 WAN917799 WKJ917799 WUF917799 HT983246 RP983246 ABL983246 ALH983246 AVD983246 BEZ983246 BOV983246 BYR983246 CIN983246 CSJ983246 DCF983246 DMB983246 DVX983246 EFT983246 EPP983246 EZL983246 FJH983246 FTD983246 GCZ983246 GMV983246 GWR983246 HGN983246 HQJ983246 IAF983246 IKB983246 ITX983246 JDT983246 JNP983246 JXL983246 KHH983246 KRD983246 LAZ983246 LKV983246 LUR983246 MEN983246 MOJ983246 MYF983246 NIB983246 NRX983246 OBT983246 OLP983246 OVL983246 PFH983246 PPD983246 PYZ983246 QIV983246 QSR983246 RCN983246 RMJ983246 RWF983246 SGB983246 SPX983246 SZT983246 TJP983246 TTL983246 UDH983246 UND983246 UWZ983246 VGV983246 VQR983246 WAN983246 WKJ983246 WUF983246 HT983335 RP983335 ABL983335 ALH983335 AVD983335 BEZ983335 BOV983335 BYR983335 CIN983335 CSJ983335 DCF983335 DMB983335 DVX983335 EFT983335 EPP983335 EZL983335 FJH983335 FTD983335 GCZ983335 GMV983335 GWR983335 HGN983335 HQJ983335 IAF983335 IKB983335 ITX983335 JDT983335 JNP983335 JXL983335 KHH983335 KRD983335 LAZ983335 LKV983335 LUR983335 MEN983335 MOJ983335 MYF983335 NIB983335 NRX983335 OBT983335 OLP983335 OVL983335 PFH983335 PPD983335 PYZ983335 QIV983335 QSR983335 RCN983335 RMJ983335 RWF983335 SGB983335 SPX983335 SZT983335 TJP983335 TTL983335 UDH983335 UND983335 UWZ983335 VGV983335 VQR983335 WAN983335 WKJ983335 WUF983335 HT65816:HT65817 HT131352:HT131353 HT196888:HT196889 HT262424:HT262425 HT327960:HT327961 HT393496:HT393497 HT459032:HT459033 HT524568:HT524569 HT590104:HT590105 HT655640:HT655641 HT721176:HT721177 HT786712:HT786713 HT852248:HT852249 HT917784:HT917785 HT983320:HT983321 RP65816:RP65817 RP131352:RP131353 RP196888:RP196889 RP262424:RP262425 RP327960:RP327961 RP393496:RP393497 RP459032:RP459033 RP524568:RP524569 RP590104:RP590105 RP655640:RP655641 RP721176:RP721177 RP786712:RP786713 RP852248:RP852249 RP917784:RP917785 RP983320:RP983321 ABL65816:ABL65817 ABL131352:ABL131353 ABL196888:ABL196889 ABL262424:ABL262425 ABL327960:ABL327961 ABL393496:ABL393497 ABL459032:ABL459033 ABL524568:ABL524569 ABL590104:ABL590105 ABL655640:ABL655641 ABL721176:ABL721177 ABL786712:ABL786713 ABL852248:ABL852249 ABL917784:ABL917785 ABL983320:ABL983321 ALH65816:ALH65817 ALH131352:ALH131353 ALH196888:ALH196889 ALH262424:ALH262425 ALH327960:ALH327961 ALH393496:ALH393497 ALH459032:ALH459033 ALH524568:ALH524569 ALH590104:ALH590105 ALH655640:ALH655641 ALH721176:ALH721177 ALH786712:ALH786713 ALH852248:ALH852249 ALH917784:ALH917785 ALH983320:ALH983321 AVD65816:AVD65817 AVD131352:AVD131353 AVD196888:AVD196889 AVD262424:AVD262425 AVD327960:AVD327961 AVD393496:AVD393497 AVD459032:AVD459033 AVD524568:AVD524569 AVD590104:AVD590105 AVD655640:AVD655641 AVD721176:AVD721177 AVD786712:AVD786713 AVD852248:AVD852249 AVD917784:AVD917785 AVD983320:AVD983321 BEZ65816:BEZ65817 BEZ131352:BEZ131353 BEZ196888:BEZ196889 BEZ262424:BEZ262425 BEZ327960:BEZ327961 BEZ393496:BEZ393497 BEZ459032:BEZ459033 BEZ524568:BEZ524569 BEZ590104:BEZ590105 BEZ655640:BEZ655641 BEZ721176:BEZ721177 BEZ786712:BEZ786713 BEZ852248:BEZ852249 BEZ917784:BEZ917785 BEZ983320:BEZ983321 BOV65816:BOV65817 BOV131352:BOV131353 BOV196888:BOV196889 BOV262424:BOV262425 BOV327960:BOV327961 BOV393496:BOV393497 BOV459032:BOV459033 BOV524568:BOV524569 BOV590104:BOV590105 BOV655640:BOV655641 BOV721176:BOV721177 BOV786712:BOV786713 BOV852248:BOV852249 BOV917784:BOV917785 BOV983320:BOV983321 BYR65816:BYR65817 BYR131352:BYR131353 BYR196888:BYR196889 BYR262424:BYR262425 BYR327960:BYR327961 BYR393496:BYR393497 BYR459032:BYR459033 BYR524568:BYR524569 BYR590104:BYR590105 BYR655640:BYR655641 BYR721176:BYR721177 BYR786712:BYR786713 BYR852248:BYR852249 BYR917784:BYR917785 BYR983320:BYR983321 CIN65816:CIN65817 CIN131352:CIN131353 CIN196888:CIN196889 CIN262424:CIN262425 CIN327960:CIN327961 CIN393496:CIN393497 CIN459032:CIN459033 CIN524568:CIN524569 CIN590104:CIN590105 CIN655640:CIN655641 CIN721176:CIN721177 CIN786712:CIN786713 CIN852248:CIN852249 CIN917784:CIN917785 CIN983320:CIN983321 CSJ65816:CSJ65817 CSJ131352:CSJ131353 CSJ196888:CSJ196889 CSJ262424:CSJ262425 CSJ327960:CSJ327961 CSJ393496:CSJ393497 CSJ459032:CSJ459033 CSJ524568:CSJ524569 CSJ590104:CSJ590105 CSJ655640:CSJ655641 CSJ721176:CSJ721177 CSJ786712:CSJ786713 CSJ852248:CSJ852249 CSJ917784:CSJ917785 CSJ983320:CSJ983321 DCF65816:DCF65817 DCF131352:DCF131353 DCF196888:DCF196889 DCF262424:DCF262425 DCF327960:DCF327961 DCF393496:DCF393497 DCF459032:DCF459033 DCF524568:DCF524569 DCF590104:DCF590105 DCF655640:DCF655641 DCF721176:DCF721177 DCF786712:DCF786713 DCF852248:DCF852249 DCF917784:DCF917785 DCF983320:DCF983321 DMB65816:DMB65817 DMB131352:DMB131353 DMB196888:DMB196889 DMB262424:DMB262425 DMB327960:DMB327961 DMB393496:DMB393497 DMB459032:DMB459033 DMB524568:DMB524569 DMB590104:DMB590105 DMB655640:DMB655641 DMB721176:DMB721177 DMB786712:DMB786713 DMB852248:DMB852249 DMB917784:DMB917785 DMB983320:DMB983321 DVX65816:DVX65817 DVX131352:DVX131353 DVX196888:DVX196889 DVX262424:DVX262425 DVX327960:DVX327961 DVX393496:DVX393497 DVX459032:DVX459033 DVX524568:DVX524569 DVX590104:DVX590105 DVX655640:DVX655641 DVX721176:DVX721177 DVX786712:DVX786713 DVX852248:DVX852249 DVX917784:DVX917785 DVX983320:DVX983321 EFT65816:EFT65817 EFT131352:EFT131353 EFT196888:EFT196889 EFT262424:EFT262425 EFT327960:EFT327961 EFT393496:EFT393497 EFT459032:EFT459033 EFT524568:EFT524569 EFT590104:EFT590105 EFT655640:EFT655641 EFT721176:EFT721177 EFT786712:EFT786713 EFT852248:EFT852249 EFT917784:EFT917785 EFT983320:EFT983321 EPP65816:EPP65817 EPP131352:EPP131353 EPP196888:EPP196889 EPP262424:EPP262425 EPP327960:EPP327961 EPP393496:EPP393497 EPP459032:EPP459033 EPP524568:EPP524569 EPP590104:EPP590105 EPP655640:EPP655641 EPP721176:EPP721177 EPP786712:EPP786713 EPP852248:EPP852249 EPP917784:EPP917785 EPP983320:EPP983321 EZL65816:EZL65817 EZL131352:EZL131353 EZL196888:EZL196889 EZL262424:EZL262425 EZL327960:EZL327961 EZL393496:EZL393497 EZL459032:EZL459033 EZL524568:EZL524569 EZL590104:EZL590105 EZL655640:EZL655641 EZL721176:EZL721177 EZL786712:EZL786713 EZL852248:EZL852249 EZL917784:EZL917785 EZL983320:EZL983321 FJH65816:FJH65817 FJH131352:FJH131353 FJH196888:FJH196889 FJH262424:FJH262425 FJH327960:FJH327961 FJH393496:FJH393497 FJH459032:FJH459033 FJH524568:FJH524569 FJH590104:FJH590105 FJH655640:FJH655641 FJH721176:FJH721177 FJH786712:FJH786713 FJH852248:FJH852249 FJH917784:FJH917785 FJH983320:FJH983321 FTD65816:FTD65817 FTD131352:FTD131353 FTD196888:FTD196889 FTD262424:FTD262425 FTD327960:FTD327961 FTD393496:FTD393497 FTD459032:FTD459033 FTD524568:FTD524569 FTD590104:FTD590105 FTD655640:FTD655641 FTD721176:FTD721177 FTD786712:FTD786713 FTD852248:FTD852249 FTD917784:FTD917785 FTD983320:FTD983321 GCZ65816:GCZ65817 GCZ131352:GCZ131353 GCZ196888:GCZ196889 GCZ262424:GCZ262425 GCZ327960:GCZ327961 GCZ393496:GCZ393497 GCZ459032:GCZ459033 GCZ524568:GCZ524569 GCZ590104:GCZ590105 GCZ655640:GCZ655641 GCZ721176:GCZ721177 GCZ786712:GCZ786713 GCZ852248:GCZ852249 GCZ917784:GCZ917785 GCZ983320:GCZ983321 GMV65816:GMV65817 GMV131352:GMV131353 GMV196888:GMV196889 GMV262424:GMV262425 GMV327960:GMV327961 GMV393496:GMV393497 GMV459032:GMV459033 GMV524568:GMV524569 GMV590104:GMV590105 GMV655640:GMV655641 GMV721176:GMV721177 GMV786712:GMV786713 GMV852248:GMV852249 GMV917784:GMV917785 GMV983320:GMV983321 GWR65816:GWR65817 GWR131352:GWR131353 GWR196888:GWR196889 GWR262424:GWR262425 GWR327960:GWR327961 GWR393496:GWR393497 GWR459032:GWR459033 GWR524568:GWR524569 GWR590104:GWR590105 GWR655640:GWR655641 GWR721176:GWR721177 GWR786712:GWR786713 GWR852248:GWR852249 GWR917784:GWR917785 GWR983320:GWR983321 HGN65816:HGN65817 HGN131352:HGN131353 HGN196888:HGN196889 HGN262424:HGN262425 HGN327960:HGN327961 HGN393496:HGN393497 HGN459032:HGN459033 HGN524568:HGN524569 HGN590104:HGN590105 HGN655640:HGN655641 HGN721176:HGN721177 HGN786712:HGN786713 HGN852248:HGN852249 HGN917784:HGN917785 HGN983320:HGN983321 HQJ65816:HQJ65817 HQJ131352:HQJ131353 HQJ196888:HQJ196889 HQJ262424:HQJ262425 HQJ327960:HQJ327961 HQJ393496:HQJ393497 HQJ459032:HQJ459033 HQJ524568:HQJ524569 HQJ590104:HQJ590105 HQJ655640:HQJ655641 HQJ721176:HQJ721177 HQJ786712:HQJ786713 HQJ852248:HQJ852249 HQJ917784:HQJ917785 HQJ983320:HQJ983321 IAF65816:IAF65817 IAF131352:IAF131353 IAF196888:IAF196889 IAF262424:IAF262425 IAF327960:IAF327961 IAF393496:IAF393497 IAF459032:IAF459033 IAF524568:IAF524569 IAF590104:IAF590105 IAF655640:IAF655641 IAF721176:IAF721177 IAF786712:IAF786713 IAF852248:IAF852249 IAF917784:IAF917785 IAF983320:IAF983321 IKB65816:IKB65817 IKB131352:IKB131353 IKB196888:IKB196889 IKB262424:IKB262425 IKB327960:IKB327961 IKB393496:IKB393497 IKB459032:IKB459033 IKB524568:IKB524569 IKB590104:IKB590105 IKB655640:IKB655641 IKB721176:IKB721177 IKB786712:IKB786713 IKB852248:IKB852249 IKB917784:IKB917785 IKB983320:IKB983321 ITX65816:ITX65817 ITX131352:ITX131353 ITX196888:ITX196889 ITX262424:ITX262425 ITX327960:ITX327961 ITX393496:ITX393497 ITX459032:ITX459033 ITX524568:ITX524569 ITX590104:ITX590105 ITX655640:ITX655641 ITX721176:ITX721177 ITX786712:ITX786713 ITX852248:ITX852249 ITX917784:ITX917785 ITX983320:ITX983321 JDT65816:JDT65817 JDT131352:JDT131353 JDT196888:JDT196889 JDT262424:JDT262425 JDT327960:JDT327961 JDT393496:JDT393497 JDT459032:JDT459033 JDT524568:JDT524569 JDT590104:JDT590105 JDT655640:JDT655641 JDT721176:JDT721177 JDT786712:JDT786713 JDT852248:JDT852249 JDT917784:JDT917785 JDT983320:JDT983321 JNP65816:JNP65817 JNP131352:JNP131353 JNP196888:JNP196889 JNP262424:JNP262425 JNP327960:JNP327961 JNP393496:JNP393497 JNP459032:JNP459033 JNP524568:JNP524569 JNP590104:JNP590105 JNP655640:JNP655641 JNP721176:JNP721177 JNP786712:JNP786713 JNP852248:JNP852249 JNP917784:JNP917785 JNP983320:JNP983321 JXL65816:JXL65817 JXL131352:JXL131353 JXL196888:JXL196889 JXL262424:JXL262425 JXL327960:JXL327961 JXL393496:JXL393497 JXL459032:JXL459033 JXL524568:JXL524569 JXL590104:JXL590105 JXL655640:JXL655641 JXL721176:JXL721177 JXL786712:JXL786713 JXL852248:JXL852249 JXL917784:JXL917785 JXL983320:JXL983321 KHH65816:KHH65817 KHH131352:KHH131353 KHH196888:KHH196889 KHH262424:KHH262425 KHH327960:KHH327961 KHH393496:KHH393497 KHH459032:KHH459033 KHH524568:KHH524569 KHH590104:KHH590105 KHH655640:KHH655641 KHH721176:KHH721177 KHH786712:KHH786713 KHH852248:KHH852249 KHH917784:KHH917785 KHH983320:KHH983321 KRD65816:KRD65817 KRD131352:KRD131353 KRD196888:KRD196889 KRD262424:KRD262425 KRD327960:KRD327961 KRD393496:KRD393497 KRD459032:KRD459033 KRD524568:KRD524569 KRD590104:KRD590105 KRD655640:KRD655641 KRD721176:KRD721177 KRD786712:KRD786713 KRD852248:KRD852249 KRD917784:KRD917785 KRD983320:KRD983321 LAZ65816:LAZ65817 LAZ131352:LAZ131353 LAZ196888:LAZ196889 LAZ262424:LAZ262425 LAZ327960:LAZ327961 LAZ393496:LAZ393497 LAZ459032:LAZ459033 LAZ524568:LAZ524569 LAZ590104:LAZ590105 LAZ655640:LAZ655641 LAZ721176:LAZ721177 LAZ786712:LAZ786713 LAZ852248:LAZ852249 LAZ917784:LAZ917785 LAZ983320:LAZ983321 LKV65816:LKV65817 LKV131352:LKV131353 LKV196888:LKV196889 LKV262424:LKV262425 LKV327960:LKV327961 LKV393496:LKV393497 LKV459032:LKV459033 LKV524568:LKV524569 LKV590104:LKV590105 LKV655640:LKV655641 LKV721176:LKV721177 LKV786712:LKV786713 LKV852248:LKV852249 LKV917784:LKV917785 LKV983320:LKV983321 LUR65816:LUR65817 LUR131352:LUR131353 LUR196888:LUR196889 LUR262424:LUR262425 LUR327960:LUR327961 LUR393496:LUR393497 LUR459032:LUR459033 LUR524568:LUR524569 LUR590104:LUR590105 LUR655640:LUR655641 LUR721176:LUR721177 LUR786712:LUR786713 LUR852248:LUR852249 LUR917784:LUR917785 LUR983320:LUR983321 MEN65816:MEN65817 MEN131352:MEN131353 MEN196888:MEN196889 MEN262424:MEN262425 MEN327960:MEN327961 MEN393496:MEN393497 MEN459032:MEN459033 MEN524568:MEN524569 MEN590104:MEN590105 MEN655640:MEN655641 MEN721176:MEN721177 MEN786712:MEN786713 MEN852248:MEN852249 MEN917784:MEN917785 MEN983320:MEN983321 MOJ65816:MOJ65817 MOJ131352:MOJ131353 MOJ196888:MOJ196889 MOJ262424:MOJ262425 MOJ327960:MOJ327961 MOJ393496:MOJ393497 MOJ459032:MOJ459033 MOJ524568:MOJ524569 MOJ590104:MOJ590105 MOJ655640:MOJ655641 MOJ721176:MOJ721177 MOJ786712:MOJ786713 MOJ852248:MOJ852249 MOJ917784:MOJ917785 MOJ983320:MOJ983321 MYF65816:MYF65817 MYF131352:MYF131353 MYF196888:MYF196889 MYF262424:MYF262425 MYF327960:MYF327961 MYF393496:MYF393497 MYF459032:MYF459033 MYF524568:MYF524569 MYF590104:MYF590105 MYF655640:MYF655641 MYF721176:MYF721177 MYF786712:MYF786713 MYF852248:MYF852249 MYF917784:MYF917785 MYF983320:MYF983321 NIB65816:NIB65817 NIB131352:NIB131353 NIB196888:NIB196889 NIB262424:NIB262425 NIB327960:NIB327961 NIB393496:NIB393497 NIB459032:NIB459033 NIB524568:NIB524569 NIB590104:NIB590105 NIB655640:NIB655641 NIB721176:NIB721177 NIB786712:NIB786713 NIB852248:NIB852249 NIB917784:NIB917785 NIB983320:NIB983321 NRX65816:NRX65817 NRX131352:NRX131353 NRX196888:NRX196889 NRX262424:NRX262425 NRX327960:NRX327961 NRX393496:NRX393497 NRX459032:NRX459033 NRX524568:NRX524569 NRX590104:NRX590105 NRX655640:NRX655641 NRX721176:NRX721177 NRX786712:NRX786713 NRX852248:NRX852249 NRX917784:NRX917785 NRX983320:NRX983321 OBT65816:OBT65817 OBT131352:OBT131353 OBT196888:OBT196889 OBT262424:OBT262425 OBT327960:OBT327961 OBT393496:OBT393497 OBT459032:OBT459033 OBT524568:OBT524569 OBT590104:OBT590105 OBT655640:OBT655641 OBT721176:OBT721177 OBT786712:OBT786713 OBT852248:OBT852249 OBT917784:OBT917785 OBT983320:OBT983321 OLP65816:OLP65817 OLP131352:OLP131353 OLP196888:OLP196889 OLP262424:OLP262425 OLP327960:OLP327961 OLP393496:OLP393497 OLP459032:OLP459033 OLP524568:OLP524569 OLP590104:OLP590105 OLP655640:OLP655641 OLP721176:OLP721177 OLP786712:OLP786713 OLP852248:OLP852249 OLP917784:OLP917785 OLP983320:OLP983321 OVL65816:OVL65817 OVL131352:OVL131353 OVL196888:OVL196889 OVL262424:OVL262425 OVL327960:OVL327961 OVL393496:OVL393497 OVL459032:OVL459033 OVL524568:OVL524569 OVL590104:OVL590105 OVL655640:OVL655641 OVL721176:OVL721177 OVL786712:OVL786713 OVL852248:OVL852249 OVL917784:OVL917785 OVL983320:OVL983321 PFH65816:PFH65817 PFH131352:PFH131353 PFH196888:PFH196889 PFH262424:PFH262425 PFH327960:PFH327961 PFH393496:PFH393497 PFH459032:PFH459033 PFH524568:PFH524569 PFH590104:PFH590105 PFH655640:PFH655641 PFH721176:PFH721177 PFH786712:PFH786713 PFH852248:PFH852249 PFH917784:PFH917785 PFH983320:PFH983321 PPD65816:PPD65817 PPD131352:PPD131353 PPD196888:PPD196889 PPD262424:PPD262425 PPD327960:PPD327961 PPD393496:PPD393497 PPD459032:PPD459033 PPD524568:PPD524569 PPD590104:PPD590105 PPD655640:PPD655641 PPD721176:PPD721177 PPD786712:PPD786713 PPD852248:PPD852249 PPD917784:PPD917785 PPD983320:PPD983321 PYZ65816:PYZ65817 PYZ131352:PYZ131353 PYZ196888:PYZ196889 PYZ262424:PYZ262425 PYZ327960:PYZ327961 PYZ393496:PYZ393497 PYZ459032:PYZ459033 PYZ524568:PYZ524569 PYZ590104:PYZ590105 PYZ655640:PYZ655641 PYZ721176:PYZ721177 PYZ786712:PYZ786713 PYZ852248:PYZ852249 PYZ917784:PYZ917785 PYZ983320:PYZ983321 QIV65816:QIV65817 QIV131352:QIV131353 QIV196888:QIV196889 QIV262424:QIV262425 QIV327960:QIV327961 QIV393496:QIV393497 QIV459032:QIV459033 QIV524568:QIV524569 QIV590104:QIV590105 QIV655640:QIV655641 QIV721176:QIV721177 QIV786712:QIV786713 QIV852248:QIV852249 QIV917784:QIV917785 QIV983320:QIV983321 QSR65816:QSR65817 QSR131352:QSR131353 QSR196888:QSR196889 QSR262424:QSR262425 QSR327960:QSR327961 QSR393496:QSR393497 QSR459032:QSR459033 QSR524568:QSR524569 QSR590104:QSR590105 QSR655640:QSR655641 QSR721176:QSR721177 QSR786712:QSR786713 QSR852248:QSR852249 QSR917784:QSR917785 QSR983320:QSR983321 RCN65816:RCN65817 RCN131352:RCN131353 RCN196888:RCN196889 RCN262424:RCN262425 RCN327960:RCN327961 RCN393496:RCN393497 RCN459032:RCN459033 RCN524568:RCN524569 RCN590104:RCN590105 RCN655640:RCN655641 RCN721176:RCN721177 RCN786712:RCN786713 RCN852248:RCN852249 RCN917784:RCN917785 RCN983320:RCN983321 RMJ65816:RMJ65817 RMJ131352:RMJ131353 RMJ196888:RMJ196889 RMJ262424:RMJ262425 RMJ327960:RMJ327961 RMJ393496:RMJ393497 RMJ459032:RMJ459033 RMJ524568:RMJ524569 RMJ590104:RMJ590105 RMJ655640:RMJ655641 RMJ721176:RMJ721177 RMJ786712:RMJ786713 RMJ852248:RMJ852249 RMJ917784:RMJ917785 RMJ983320:RMJ983321 RWF65816:RWF65817 RWF131352:RWF131353 RWF196888:RWF196889 RWF262424:RWF262425 RWF327960:RWF327961 RWF393496:RWF393497 RWF459032:RWF459033 RWF524568:RWF524569 RWF590104:RWF590105 RWF655640:RWF655641 RWF721176:RWF721177 RWF786712:RWF786713 RWF852248:RWF852249 RWF917784:RWF917785 RWF983320:RWF983321 SGB65816:SGB65817 SGB131352:SGB131353 SGB196888:SGB196889 SGB262424:SGB262425 SGB327960:SGB327961 SGB393496:SGB393497 SGB459032:SGB459033 SGB524568:SGB524569 SGB590104:SGB590105 SGB655640:SGB655641 SGB721176:SGB721177 SGB786712:SGB786713 SGB852248:SGB852249 SGB917784:SGB917785 SGB983320:SGB983321 SPX65816:SPX65817 SPX131352:SPX131353 SPX196888:SPX196889 SPX262424:SPX262425 SPX327960:SPX327961 SPX393496:SPX393497 SPX459032:SPX459033 SPX524568:SPX524569 SPX590104:SPX590105 SPX655640:SPX655641 SPX721176:SPX721177 SPX786712:SPX786713 SPX852248:SPX852249 SPX917784:SPX917785 SPX983320:SPX983321 SZT65816:SZT65817 SZT131352:SZT131353 SZT196888:SZT196889 SZT262424:SZT262425 SZT327960:SZT327961 SZT393496:SZT393497 SZT459032:SZT459033 SZT524568:SZT524569 SZT590104:SZT590105 SZT655640:SZT655641 SZT721176:SZT721177 SZT786712:SZT786713 SZT852248:SZT852249 SZT917784:SZT917785 SZT983320:SZT983321 TJP65816:TJP65817 TJP131352:TJP131353 TJP196888:TJP196889 TJP262424:TJP262425 TJP327960:TJP327961 TJP393496:TJP393497 TJP459032:TJP459033 TJP524568:TJP524569 TJP590104:TJP590105 TJP655640:TJP655641 TJP721176:TJP721177 TJP786712:TJP786713 TJP852248:TJP852249 TJP917784:TJP917785 TJP983320:TJP983321 TTL65816:TTL65817 TTL131352:TTL131353 TTL196888:TTL196889 TTL262424:TTL262425 TTL327960:TTL327961 TTL393496:TTL393497 TTL459032:TTL459033 TTL524568:TTL524569 TTL590104:TTL590105 TTL655640:TTL655641 TTL721176:TTL721177 TTL786712:TTL786713 TTL852248:TTL852249 TTL917784:TTL917785 TTL983320:TTL983321 UDH65816:UDH65817 UDH131352:UDH131353 UDH196888:UDH196889 UDH262424:UDH262425 UDH327960:UDH327961 UDH393496:UDH393497 UDH459032:UDH459033 UDH524568:UDH524569 UDH590104:UDH590105 UDH655640:UDH655641 UDH721176:UDH721177 UDH786712:UDH786713 UDH852248:UDH852249 UDH917784:UDH917785 UDH983320:UDH983321 UND65816:UND65817 UND131352:UND131353 UND196888:UND196889 UND262424:UND262425 UND327960:UND327961 UND393496:UND393497 UND459032:UND459033 UND524568:UND524569 UND590104:UND590105 UND655640:UND655641 UND721176:UND721177 UND786712:UND786713 UND852248:UND852249 UND917784:UND917785 UND983320:UND983321 UWZ65816:UWZ65817 UWZ131352:UWZ131353 UWZ196888:UWZ196889 UWZ262424:UWZ262425 UWZ327960:UWZ327961 UWZ393496:UWZ393497 UWZ459032:UWZ459033 UWZ524568:UWZ524569 UWZ590104:UWZ590105 UWZ655640:UWZ655641 UWZ721176:UWZ721177 UWZ786712:UWZ786713 UWZ852248:UWZ852249 UWZ917784:UWZ917785 UWZ983320:UWZ983321 VGV65816:VGV65817 VGV131352:VGV131353 VGV196888:VGV196889 VGV262424:VGV262425 VGV327960:VGV327961 VGV393496:VGV393497 VGV459032:VGV459033 VGV524568:VGV524569 VGV590104:VGV590105 VGV655640:VGV655641 VGV721176:VGV721177 VGV786712:VGV786713 VGV852248:VGV852249 VGV917784:VGV917785 VGV983320:VGV983321 VQR65816:VQR65817 VQR131352:VQR131353 VQR196888:VQR196889 VQR262424:VQR262425 VQR327960:VQR327961 VQR393496:VQR393497 VQR459032:VQR459033 VQR524568:VQR524569 VQR590104:VQR590105 VQR655640:VQR655641 VQR721176:VQR721177 VQR786712:VQR786713 VQR852248:VQR852249 VQR917784:VQR917785 VQR983320:VQR983321 WAN65816:WAN65817 WAN131352:WAN131353 WAN196888:WAN196889 WAN262424:WAN262425 WAN327960:WAN327961 WAN393496:WAN393497 WAN459032:WAN459033 WAN524568:WAN524569 WAN590104:WAN590105 WAN655640:WAN655641 WAN721176:WAN721177 WAN786712:WAN786713 WAN852248:WAN852249 WAN917784:WAN917785 WAN983320:WAN983321 WKJ65816:WKJ65817 WKJ131352:WKJ131353 WKJ196888:WKJ196889 WKJ262424:WKJ262425 WKJ327960:WKJ327961 WKJ393496:WKJ393497 WKJ459032:WKJ459033 WKJ524568:WKJ524569 WKJ590104:WKJ590105 WKJ655640:WKJ655641 WKJ721176:WKJ721177 WKJ786712:WKJ786713 WKJ852248:WKJ852249 WKJ917784:WKJ917785 WKJ983320:WKJ983321 WUF65816:WUF65817 WUF131352:WUF131353 WUF196888:WUF196889 WUF262424:WUF262425 WUF327960:WUF327961 WUF393496:WUF393497 WUF459032:WUF459033 WUF524568:WUF524569 WUF590104:WUF590105 WUF655640:WUF655641 WUF721176:WUF721177 WUF786712:WUF786713 WUF852248:WUF852249 WUF917784:WUF917785 WUF983320:WUF983321">
      <formula1>"已开工,正在开展,未开展"</formula1>
    </dataValidation>
    <dataValidation type="list" allowBlank="1" showInputMessage="1" showErrorMessage="1" sqref="HM65824 RI65824 ABE65824 ALA65824 AUW65824 BES65824 BOO65824 BYK65824 CIG65824 CSC65824 DBY65824 DLU65824 DVQ65824 EFM65824 EPI65824 EZE65824 FJA65824 FSW65824 GCS65824 GMO65824 GWK65824 HGG65824 HQC65824 HZY65824 IJU65824 ITQ65824 JDM65824 JNI65824 JXE65824 KHA65824 KQW65824 LAS65824 LKO65824 LUK65824 MEG65824 MOC65824 MXY65824 NHU65824 NRQ65824 OBM65824 OLI65824 OVE65824 PFA65824 POW65824 PYS65824 QIO65824 QSK65824 RCG65824 RMC65824 RVY65824 SFU65824 SPQ65824 SZM65824 TJI65824 TTE65824 UDA65824 UMW65824 UWS65824 VGO65824 VQK65824 WAG65824 WKC65824 WTY65824 HM131360 RI131360 ABE131360 ALA131360 AUW131360 BES131360 BOO131360 BYK131360 CIG131360 CSC131360 DBY131360 DLU131360 DVQ131360 EFM131360 EPI131360 EZE131360 FJA131360 FSW131360 GCS131360 GMO131360 GWK131360 HGG131360 HQC131360 HZY131360 IJU131360 ITQ131360 JDM131360 JNI131360 JXE131360 KHA131360 KQW131360 LAS131360 LKO131360 LUK131360 MEG131360 MOC131360 MXY131360 NHU131360 NRQ131360 OBM131360 OLI131360 OVE131360 PFA131360 POW131360 PYS131360 QIO131360 QSK131360 RCG131360 RMC131360 RVY131360 SFU131360 SPQ131360 SZM131360 TJI131360 TTE131360 UDA131360 UMW131360 UWS131360 VGO131360 VQK131360 WAG131360 WKC131360 WTY131360 HM196896 RI196896 ABE196896 ALA196896 AUW196896 BES196896 BOO196896 BYK196896 CIG196896 CSC196896 DBY196896 DLU196896 DVQ196896 EFM196896 EPI196896 EZE196896 FJA196896 FSW196896 GCS196896 GMO196896 GWK196896 HGG196896 HQC196896 HZY196896 IJU196896 ITQ196896 JDM196896 JNI196896 JXE196896 KHA196896 KQW196896 LAS196896 LKO196896 LUK196896 MEG196896 MOC196896 MXY196896 NHU196896 NRQ196896 OBM196896 OLI196896 OVE196896 PFA196896 POW196896 PYS196896 QIO196896 QSK196896 RCG196896 RMC196896 RVY196896 SFU196896 SPQ196896 SZM196896 TJI196896 TTE196896 UDA196896 UMW196896 UWS196896 VGO196896 VQK196896 WAG196896 WKC196896 WTY196896 HM262432 RI262432 ABE262432 ALA262432 AUW262432 BES262432 BOO262432 BYK262432 CIG262432 CSC262432 DBY262432 DLU262432 DVQ262432 EFM262432 EPI262432 EZE262432 FJA262432 FSW262432 GCS262432 GMO262432 GWK262432 HGG262432 HQC262432 HZY262432 IJU262432 ITQ262432 JDM262432 JNI262432 JXE262432 KHA262432 KQW262432 LAS262432 LKO262432 LUK262432 MEG262432 MOC262432 MXY262432 NHU262432 NRQ262432 OBM262432 OLI262432 OVE262432 PFA262432 POW262432 PYS262432 QIO262432 QSK262432 RCG262432 RMC262432 RVY262432 SFU262432 SPQ262432 SZM262432 TJI262432 TTE262432 UDA262432 UMW262432 UWS262432 VGO262432 VQK262432 WAG262432 WKC262432 WTY262432 HM327968 RI327968 ABE327968 ALA327968 AUW327968 BES327968 BOO327968 BYK327968 CIG327968 CSC327968 DBY327968 DLU327968 DVQ327968 EFM327968 EPI327968 EZE327968 FJA327968 FSW327968 GCS327968 GMO327968 GWK327968 HGG327968 HQC327968 HZY327968 IJU327968 ITQ327968 JDM327968 JNI327968 JXE327968 KHA327968 KQW327968 LAS327968 LKO327968 LUK327968 MEG327968 MOC327968 MXY327968 NHU327968 NRQ327968 OBM327968 OLI327968 OVE327968 PFA327968 POW327968 PYS327968 QIO327968 QSK327968 RCG327968 RMC327968 RVY327968 SFU327968 SPQ327968 SZM327968 TJI327968 TTE327968 UDA327968 UMW327968 UWS327968 VGO327968 VQK327968 WAG327968 WKC327968 WTY327968 HM393504 RI393504 ABE393504 ALA393504 AUW393504 BES393504 BOO393504 BYK393504 CIG393504 CSC393504 DBY393504 DLU393504 DVQ393504 EFM393504 EPI393504 EZE393504 FJA393504 FSW393504 GCS393504 GMO393504 GWK393504 HGG393504 HQC393504 HZY393504 IJU393504 ITQ393504 JDM393504 JNI393504 JXE393504 KHA393504 KQW393504 LAS393504 LKO393504 LUK393504 MEG393504 MOC393504 MXY393504 NHU393504 NRQ393504 OBM393504 OLI393504 OVE393504 PFA393504 POW393504 PYS393504 QIO393504 QSK393504 RCG393504 RMC393504 RVY393504 SFU393504 SPQ393504 SZM393504 TJI393504 TTE393504 UDA393504 UMW393504 UWS393504 VGO393504 VQK393504 WAG393504 WKC393504 WTY393504 HM459040 RI459040 ABE459040 ALA459040 AUW459040 BES459040 BOO459040 BYK459040 CIG459040 CSC459040 DBY459040 DLU459040 DVQ459040 EFM459040 EPI459040 EZE459040 FJA459040 FSW459040 GCS459040 GMO459040 GWK459040 HGG459040 HQC459040 HZY459040 IJU459040 ITQ459040 JDM459040 JNI459040 JXE459040 KHA459040 KQW459040 LAS459040 LKO459040 LUK459040 MEG459040 MOC459040 MXY459040 NHU459040 NRQ459040 OBM459040 OLI459040 OVE459040 PFA459040 POW459040 PYS459040 QIO459040 QSK459040 RCG459040 RMC459040 RVY459040 SFU459040 SPQ459040 SZM459040 TJI459040 TTE459040 UDA459040 UMW459040 UWS459040 VGO459040 VQK459040 WAG459040 WKC459040 WTY459040 HM524576 RI524576 ABE524576 ALA524576 AUW524576 BES524576 BOO524576 BYK524576 CIG524576 CSC524576 DBY524576 DLU524576 DVQ524576 EFM524576 EPI524576 EZE524576 FJA524576 FSW524576 GCS524576 GMO524576 GWK524576 HGG524576 HQC524576 HZY524576 IJU524576 ITQ524576 JDM524576 JNI524576 JXE524576 KHA524576 KQW524576 LAS524576 LKO524576 LUK524576 MEG524576 MOC524576 MXY524576 NHU524576 NRQ524576 OBM524576 OLI524576 OVE524576 PFA524576 POW524576 PYS524576 QIO524576 QSK524576 RCG524576 RMC524576 RVY524576 SFU524576 SPQ524576 SZM524576 TJI524576 TTE524576 UDA524576 UMW524576 UWS524576 VGO524576 VQK524576 WAG524576 WKC524576 WTY524576 HM590112 RI590112 ABE590112 ALA590112 AUW590112 BES590112 BOO590112 BYK590112 CIG590112 CSC590112 DBY590112 DLU590112 DVQ590112 EFM590112 EPI590112 EZE590112 FJA590112 FSW590112 GCS590112 GMO590112 GWK590112 HGG590112 HQC590112 HZY590112 IJU590112 ITQ590112 JDM590112 JNI590112 JXE590112 KHA590112 KQW590112 LAS590112 LKO590112 LUK590112 MEG590112 MOC590112 MXY590112 NHU590112 NRQ590112 OBM590112 OLI590112 OVE590112 PFA590112 POW590112 PYS590112 QIO590112 QSK590112 RCG590112 RMC590112 RVY590112 SFU590112 SPQ590112 SZM590112 TJI590112 TTE590112 UDA590112 UMW590112 UWS590112 VGO590112 VQK590112 WAG590112 WKC590112 WTY590112 HM655648 RI655648 ABE655648 ALA655648 AUW655648 BES655648 BOO655648 BYK655648 CIG655648 CSC655648 DBY655648 DLU655648 DVQ655648 EFM655648 EPI655648 EZE655648 FJA655648 FSW655648 GCS655648 GMO655648 GWK655648 HGG655648 HQC655648 HZY655648 IJU655648 ITQ655648 JDM655648 JNI655648 JXE655648 KHA655648 KQW655648 LAS655648 LKO655648 LUK655648 MEG655648 MOC655648 MXY655648 NHU655648 NRQ655648 OBM655648 OLI655648 OVE655648 PFA655648 POW655648 PYS655648 QIO655648 QSK655648 RCG655648 RMC655648 RVY655648 SFU655648 SPQ655648 SZM655648 TJI655648 TTE655648 UDA655648 UMW655648 UWS655648 VGO655648 VQK655648 WAG655648 WKC655648 WTY655648 HM721184 RI721184 ABE721184 ALA721184 AUW721184 BES721184 BOO721184 BYK721184 CIG721184 CSC721184 DBY721184 DLU721184 DVQ721184 EFM721184 EPI721184 EZE721184 FJA721184 FSW721184 GCS721184 GMO721184 GWK721184 HGG721184 HQC721184 HZY721184 IJU721184 ITQ721184 JDM721184 JNI721184 JXE721184 KHA721184 KQW721184 LAS721184 LKO721184 LUK721184 MEG721184 MOC721184 MXY721184 NHU721184 NRQ721184 OBM721184 OLI721184 OVE721184 PFA721184 POW721184 PYS721184 QIO721184 QSK721184 RCG721184 RMC721184 RVY721184 SFU721184 SPQ721184 SZM721184 TJI721184 TTE721184 UDA721184 UMW721184 UWS721184 VGO721184 VQK721184 WAG721184 WKC721184 WTY721184 HM786720 RI786720 ABE786720 ALA786720 AUW786720 BES786720 BOO786720 BYK786720 CIG786720 CSC786720 DBY786720 DLU786720 DVQ786720 EFM786720 EPI786720 EZE786720 FJA786720 FSW786720 GCS786720 GMO786720 GWK786720 HGG786720 HQC786720 HZY786720 IJU786720 ITQ786720 JDM786720 JNI786720 JXE786720 KHA786720 KQW786720 LAS786720 LKO786720 LUK786720 MEG786720 MOC786720 MXY786720 NHU786720 NRQ786720 OBM786720 OLI786720 OVE786720 PFA786720 POW786720 PYS786720 QIO786720 QSK786720 RCG786720 RMC786720 RVY786720 SFU786720 SPQ786720 SZM786720 TJI786720 TTE786720 UDA786720 UMW786720 UWS786720 VGO786720 VQK786720 WAG786720 WKC786720 WTY786720 HM852256 RI852256 ABE852256 ALA852256 AUW852256 BES852256 BOO852256 BYK852256 CIG852256 CSC852256 DBY852256 DLU852256 DVQ852256 EFM852256 EPI852256 EZE852256 FJA852256 FSW852256 GCS852256 GMO852256 GWK852256 HGG852256 HQC852256 HZY852256 IJU852256 ITQ852256 JDM852256 JNI852256 JXE852256 KHA852256 KQW852256 LAS852256 LKO852256 LUK852256 MEG852256 MOC852256 MXY852256 NHU852256 NRQ852256 OBM852256 OLI852256 OVE852256 PFA852256 POW852256 PYS852256 QIO852256 QSK852256 RCG852256 RMC852256 RVY852256 SFU852256 SPQ852256 SZM852256 TJI852256 TTE852256 UDA852256 UMW852256 UWS852256 VGO852256 VQK852256 WAG852256 WKC852256 WTY852256 HM917792 RI917792 ABE917792 ALA917792 AUW917792 BES917792 BOO917792 BYK917792 CIG917792 CSC917792 DBY917792 DLU917792 DVQ917792 EFM917792 EPI917792 EZE917792 FJA917792 FSW917792 GCS917792 GMO917792 GWK917792 HGG917792 HQC917792 HZY917792 IJU917792 ITQ917792 JDM917792 JNI917792 JXE917792 KHA917792 KQW917792 LAS917792 LKO917792 LUK917792 MEG917792 MOC917792 MXY917792 NHU917792 NRQ917792 OBM917792 OLI917792 OVE917792 PFA917792 POW917792 PYS917792 QIO917792 QSK917792 RCG917792 RMC917792 RVY917792 SFU917792 SPQ917792 SZM917792 TJI917792 TTE917792 UDA917792 UMW917792 UWS917792 VGO917792 VQK917792 WAG917792 WKC917792 WTY917792 HM983328 RI983328 ABE983328 ALA983328 AUW983328 BES983328 BOO983328 BYK983328 CIG983328 CSC983328 DBY983328 DLU983328 DVQ983328 EFM983328 EPI983328 EZE983328 FJA983328 FSW983328 GCS983328 GMO983328 GWK983328 HGG983328 HQC983328 HZY983328 IJU983328 ITQ983328 JDM983328 JNI983328 JXE983328 KHA983328 KQW983328 LAS983328 LKO983328 LUK983328 MEG983328 MOC983328 MXY983328 NHU983328 NRQ983328 OBM983328 OLI983328 OVE983328 PFA983328 POW983328 PYS983328 QIO983328 QSK983328 RCG983328 RMC983328 RVY983328 SFU983328 SPQ983328 SZM983328 TJI983328 TTE983328 UDA983328 UMW983328 UWS983328 VGO983328 VQK983328 WAG983328 WKC983328 WTY983328 HM65816:HM65817 HM131352:HM131353 HM196888:HM196889 HM262424:HM262425 HM327960:HM327961 HM393496:HM393497 HM459032:HM459033 HM524568:HM524569 HM590104:HM590105 HM655640:HM655641 HM721176:HM721177 HM786712:HM786713 HM852248:HM852249 HM917784:HM917785 HM983320:HM983321 RI65816:RI65817 RI131352:RI131353 RI196888:RI196889 RI262424:RI262425 RI327960:RI327961 RI393496:RI393497 RI459032:RI459033 RI524568:RI524569 RI590104:RI590105 RI655640:RI655641 RI721176:RI721177 RI786712:RI786713 RI852248:RI852249 RI917784:RI917785 RI983320:RI983321 ABE65816:ABE65817 ABE131352:ABE131353 ABE196888:ABE196889 ABE262424:ABE262425 ABE327960:ABE327961 ABE393496:ABE393497 ABE459032:ABE459033 ABE524568:ABE524569 ABE590104:ABE590105 ABE655640:ABE655641 ABE721176:ABE721177 ABE786712:ABE786713 ABE852248:ABE852249 ABE917784:ABE917785 ABE983320:ABE983321 ALA65816:ALA65817 ALA131352:ALA131353 ALA196888:ALA196889 ALA262424:ALA262425 ALA327960:ALA327961 ALA393496:ALA393497 ALA459032:ALA459033 ALA524568:ALA524569 ALA590104:ALA590105 ALA655640:ALA655641 ALA721176:ALA721177 ALA786712:ALA786713 ALA852248:ALA852249 ALA917784:ALA917785 ALA983320:ALA983321 AUW65816:AUW65817 AUW131352:AUW131353 AUW196888:AUW196889 AUW262424:AUW262425 AUW327960:AUW327961 AUW393496:AUW393497 AUW459032:AUW459033 AUW524568:AUW524569 AUW590104:AUW590105 AUW655640:AUW655641 AUW721176:AUW721177 AUW786712:AUW786713 AUW852248:AUW852249 AUW917784:AUW917785 AUW983320:AUW983321 BES65816:BES65817 BES131352:BES131353 BES196888:BES196889 BES262424:BES262425 BES327960:BES327961 BES393496:BES393497 BES459032:BES459033 BES524568:BES524569 BES590104:BES590105 BES655640:BES655641 BES721176:BES721177 BES786712:BES786713 BES852248:BES852249 BES917784:BES917785 BES983320:BES983321 BOO65816:BOO65817 BOO131352:BOO131353 BOO196888:BOO196889 BOO262424:BOO262425 BOO327960:BOO327961 BOO393496:BOO393497 BOO459032:BOO459033 BOO524568:BOO524569 BOO590104:BOO590105 BOO655640:BOO655641 BOO721176:BOO721177 BOO786712:BOO786713 BOO852248:BOO852249 BOO917784:BOO917785 BOO983320:BOO983321 BYK65816:BYK65817 BYK131352:BYK131353 BYK196888:BYK196889 BYK262424:BYK262425 BYK327960:BYK327961 BYK393496:BYK393497 BYK459032:BYK459033 BYK524568:BYK524569 BYK590104:BYK590105 BYK655640:BYK655641 BYK721176:BYK721177 BYK786712:BYK786713 BYK852248:BYK852249 BYK917784:BYK917785 BYK983320:BYK983321 CIG65816:CIG65817 CIG131352:CIG131353 CIG196888:CIG196889 CIG262424:CIG262425 CIG327960:CIG327961 CIG393496:CIG393497 CIG459032:CIG459033 CIG524568:CIG524569 CIG590104:CIG590105 CIG655640:CIG655641 CIG721176:CIG721177 CIG786712:CIG786713 CIG852248:CIG852249 CIG917784:CIG917785 CIG983320:CIG983321 CSC65816:CSC65817 CSC131352:CSC131353 CSC196888:CSC196889 CSC262424:CSC262425 CSC327960:CSC327961 CSC393496:CSC393497 CSC459032:CSC459033 CSC524568:CSC524569 CSC590104:CSC590105 CSC655640:CSC655641 CSC721176:CSC721177 CSC786712:CSC786713 CSC852248:CSC852249 CSC917784:CSC917785 CSC983320:CSC983321 DBY65816:DBY65817 DBY131352:DBY131353 DBY196888:DBY196889 DBY262424:DBY262425 DBY327960:DBY327961 DBY393496:DBY393497 DBY459032:DBY459033 DBY524568:DBY524569 DBY590104:DBY590105 DBY655640:DBY655641 DBY721176:DBY721177 DBY786712:DBY786713 DBY852248:DBY852249 DBY917784:DBY917785 DBY983320:DBY983321 DLU65816:DLU65817 DLU131352:DLU131353 DLU196888:DLU196889 DLU262424:DLU262425 DLU327960:DLU327961 DLU393496:DLU393497 DLU459032:DLU459033 DLU524568:DLU524569 DLU590104:DLU590105 DLU655640:DLU655641 DLU721176:DLU721177 DLU786712:DLU786713 DLU852248:DLU852249 DLU917784:DLU917785 DLU983320:DLU983321 DVQ65816:DVQ65817 DVQ131352:DVQ131353 DVQ196888:DVQ196889 DVQ262424:DVQ262425 DVQ327960:DVQ327961 DVQ393496:DVQ393497 DVQ459032:DVQ459033 DVQ524568:DVQ524569 DVQ590104:DVQ590105 DVQ655640:DVQ655641 DVQ721176:DVQ721177 DVQ786712:DVQ786713 DVQ852248:DVQ852249 DVQ917784:DVQ917785 DVQ983320:DVQ983321 EFM65816:EFM65817 EFM131352:EFM131353 EFM196888:EFM196889 EFM262424:EFM262425 EFM327960:EFM327961 EFM393496:EFM393497 EFM459032:EFM459033 EFM524568:EFM524569 EFM590104:EFM590105 EFM655640:EFM655641 EFM721176:EFM721177 EFM786712:EFM786713 EFM852248:EFM852249 EFM917784:EFM917785 EFM983320:EFM983321 EPI65816:EPI65817 EPI131352:EPI131353 EPI196888:EPI196889 EPI262424:EPI262425 EPI327960:EPI327961 EPI393496:EPI393497 EPI459032:EPI459033 EPI524568:EPI524569 EPI590104:EPI590105 EPI655640:EPI655641 EPI721176:EPI721177 EPI786712:EPI786713 EPI852248:EPI852249 EPI917784:EPI917785 EPI983320:EPI983321 EZE65816:EZE65817 EZE131352:EZE131353 EZE196888:EZE196889 EZE262424:EZE262425 EZE327960:EZE327961 EZE393496:EZE393497 EZE459032:EZE459033 EZE524568:EZE524569 EZE590104:EZE590105 EZE655640:EZE655641 EZE721176:EZE721177 EZE786712:EZE786713 EZE852248:EZE852249 EZE917784:EZE917785 EZE983320:EZE983321 FJA65816:FJA65817 FJA131352:FJA131353 FJA196888:FJA196889 FJA262424:FJA262425 FJA327960:FJA327961 FJA393496:FJA393497 FJA459032:FJA459033 FJA524568:FJA524569 FJA590104:FJA590105 FJA655640:FJA655641 FJA721176:FJA721177 FJA786712:FJA786713 FJA852248:FJA852249 FJA917784:FJA917785 FJA983320:FJA983321 FSW65816:FSW65817 FSW131352:FSW131353 FSW196888:FSW196889 FSW262424:FSW262425 FSW327960:FSW327961 FSW393496:FSW393497 FSW459032:FSW459033 FSW524568:FSW524569 FSW590104:FSW590105 FSW655640:FSW655641 FSW721176:FSW721177 FSW786712:FSW786713 FSW852248:FSW852249 FSW917784:FSW917785 FSW983320:FSW983321 GCS65816:GCS65817 GCS131352:GCS131353 GCS196888:GCS196889 GCS262424:GCS262425 GCS327960:GCS327961 GCS393496:GCS393497 GCS459032:GCS459033 GCS524568:GCS524569 GCS590104:GCS590105 GCS655640:GCS655641 GCS721176:GCS721177 GCS786712:GCS786713 GCS852248:GCS852249 GCS917784:GCS917785 GCS983320:GCS983321 GMO65816:GMO65817 GMO131352:GMO131353 GMO196888:GMO196889 GMO262424:GMO262425 GMO327960:GMO327961 GMO393496:GMO393497 GMO459032:GMO459033 GMO524568:GMO524569 GMO590104:GMO590105 GMO655640:GMO655641 GMO721176:GMO721177 GMO786712:GMO786713 GMO852248:GMO852249 GMO917784:GMO917785 GMO983320:GMO983321 GWK65816:GWK65817 GWK131352:GWK131353 GWK196888:GWK196889 GWK262424:GWK262425 GWK327960:GWK327961 GWK393496:GWK393497 GWK459032:GWK459033 GWK524568:GWK524569 GWK590104:GWK590105 GWK655640:GWK655641 GWK721176:GWK721177 GWK786712:GWK786713 GWK852248:GWK852249 GWK917784:GWK917785 GWK983320:GWK983321 HGG65816:HGG65817 HGG131352:HGG131353 HGG196888:HGG196889 HGG262424:HGG262425 HGG327960:HGG327961 HGG393496:HGG393497 HGG459032:HGG459033 HGG524568:HGG524569 HGG590104:HGG590105 HGG655640:HGG655641 HGG721176:HGG721177 HGG786712:HGG786713 HGG852248:HGG852249 HGG917784:HGG917785 HGG983320:HGG983321 HQC65816:HQC65817 HQC131352:HQC131353 HQC196888:HQC196889 HQC262424:HQC262425 HQC327960:HQC327961 HQC393496:HQC393497 HQC459032:HQC459033 HQC524568:HQC524569 HQC590104:HQC590105 HQC655640:HQC655641 HQC721176:HQC721177 HQC786712:HQC786713 HQC852248:HQC852249 HQC917784:HQC917785 HQC983320:HQC983321 HZY65816:HZY65817 HZY131352:HZY131353 HZY196888:HZY196889 HZY262424:HZY262425 HZY327960:HZY327961 HZY393496:HZY393497 HZY459032:HZY459033 HZY524568:HZY524569 HZY590104:HZY590105 HZY655640:HZY655641 HZY721176:HZY721177 HZY786712:HZY786713 HZY852248:HZY852249 HZY917784:HZY917785 HZY983320:HZY983321 IJU65816:IJU65817 IJU131352:IJU131353 IJU196888:IJU196889 IJU262424:IJU262425 IJU327960:IJU327961 IJU393496:IJU393497 IJU459032:IJU459033 IJU524568:IJU524569 IJU590104:IJU590105 IJU655640:IJU655641 IJU721176:IJU721177 IJU786712:IJU786713 IJU852248:IJU852249 IJU917784:IJU917785 IJU983320:IJU983321 ITQ65816:ITQ65817 ITQ131352:ITQ131353 ITQ196888:ITQ196889 ITQ262424:ITQ262425 ITQ327960:ITQ327961 ITQ393496:ITQ393497 ITQ459032:ITQ459033 ITQ524568:ITQ524569 ITQ590104:ITQ590105 ITQ655640:ITQ655641 ITQ721176:ITQ721177 ITQ786712:ITQ786713 ITQ852248:ITQ852249 ITQ917784:ITQ917785 ITQ983320:ITQ983321 JDM65816:JDM65817 JDM131352:JDM131353 JDM196888:JDM196889 JDM262424:JDM262425 JDM327960:JDM327961 JDM393496:JDM393497 JDM459032:JDM459033 JDM524568:JDM524569 JDM590104:JDM590105 JDM655640:JDM655641 JDM721176:JDM721177 JDM786712:JDM786713 JDM852248:JDM852249 JDM917784:JDM917785 JDM983320:JDM983321 JNI65816:JNI65817 JNI131352:JNI131353 JNI196888:JNI196889 JNI262424:JNI262425 JNI327960:JNI327961 JNI393496:JNI393497 JNI459032:JNI459033 JNI524568:JNI524569 JNI590104:JNI590105 JNI655640:JNI655641 JNI721176:JNI721177 JNI786712:JNI786713 JNI852248:JNI852249 JNI917784:JNI917785 JNI983320:JNI983321 JXE65816:JXE65817 JXE131352:JXE131353 JXE196888:JXE196889 JXE262424:JXE262425 JXE327960:JXE327961 JXE393496:JXE393497 JXE459032:JXE459033 JXE524568:JXE524569 JXE590104:JXE590105 JXE655640:JXE655641 JXE721176:JXE721177 JXE786712:JXE786713 JXE852248:JXE852249 JXE917784:JXE917785 JXE983320:JXE983321 KHA65816:KHA65817 KHA131352:KHA131353 KHA196888:KHA196889 KHA262424:KHA262425 KHA327960:KHA327961 KHA393496:KHA393497 KHA459032:KHA459033 KHA524568:KHA524569 KHA590104:KHA590105 KHA655640:KHA655641 KHA721176:KHA721177 KHA786712:KHA786713 KHA852248:KHA852249 KHA917784:KHA917785 KHA983320:KHA983321 KQW65816:KQW65817 KQW131352:KQW131353 KQW196888:KQW196889 KQW262424:KQW262425 KQW327960:KQW327961 KQW393496:KQW393497 KQW459032:KQW459033 KQW524568:KQW524569 KQW590104:KQW590105 KQW655640:KQW655641 KQW721176:KQW721177 KQW786712:KQW786713 KQW852248:KQW852249 KQW917784:KQW917785 KQW983320:KQW983321 LAS65816:LAS65817 LAS131352:LAS131353 LAS196888:LAS196889 LAS262424:LAS262425 LAS327960:LAS327961 LAS393496:LAS393497 LAS459032:LAS459033 LAS524568:LAS524569 LAS590104:LAS590105 LAS655640:LAS655641 LAS721176:LAS721177 LAS786712:LAS786713 LAS852248:LAS852249 LAS917784:LAS917785 LAS983320:LAS983321 LKO65816:LKO65817 LKO131352:LKO131353 LKO196888:LKO196889 LKO262424:LKO262425 LKO327960:LKO327961 LKO393496:LKO393497 LKO459032:LKO459033 LKO524568:LKO524569 LKO590104:LKO590105 LKO655640:LKO655641 LKO721176:LKO721177 LKO786712:LKO786713 LKO852248:LKO852249 LKO917784:LKO917785 LKO983320:LKO983321 LUK65816:LUK65817 LUK131352:LUK131353 LUK196888:LUK196889 LUK262424:LUK262425 LUK327960:LUK327961 LUK393496:LUK393497 LUK459032:LUK459033 LUK524568:LUK524569 LUK590104:LUK590105 LUK655640:LUK655641 LUK721176:LUK721177 LUK786712:LUK786713 LUK852248:LUK852249 LUK917784:LUK917785 LUK983320:LUK983321 MEG65816:MEG65817 MEG131352:MEG131353 MEG196888:MEG196889 MEG262424:MEG262425 MEG327960:MEG327961 MEG393496:MEG393497 MEG459032:MEG459033 MEG524568:MEG524569 MEG590104:MEG590105 MEG655640:MEG655641 MEG721176:MEG721177 MEG786712:MEG786713 MEG852248:MEG852249 MEG917784:MEG917785 MEG983320:MEG983321 MOC65816:MOC65817 MOC131352:MOC131353 MOC196888:MOC196889 MOC262424:MOC262425 MOC327960:MOC327961 MOC393496:MOC393497 MOC459032:MOC459033 MOC524568:MOC524569 MOC590104:MOC590105 MOC655640:MOC655641 MOC721176:MOC721177 MOC786712:MOC786713 MOC852248:MOC852249 MOC917784:MOC917785 MOC983320:MOC983321 MXY65816:MXY65817 MXY131352:MXY131353 MXY196888:MXY196889 MXY262424:MXY262425 MXY327960:MXY327961 MXY393496:MXY393497 MXY459032:MXY459033 MXY524568:MXY524569 MXY590104:MXY590105 MXY655640:MXY655641 MXY721176:MXY721177 MXY786712:MXY786713 MXY852248:MXY852249 MXY917784:MXY917785 MXY983320:MXY983321 NHU65816:NHU65817 NHU131352:NHU131353 NHU196888:NHU196889 NHU262424:NHU262425 NHU327960:NHU327961 NHU393496:NHU393497 NHU459032:NHU459033 NHU524568:NHU524569 NHU590104:NHU590105 NHU655640:NHU655641 NHU721176:NHU721177 NHU786712:NHU786713 NHU852248:NHU852249 NHU917784:NHU917785 NHU983320:NHU983321 NRQ65816:NRQ65817 NRQ131352:NRQ131353 NRQ196888:NRQ196889 NRQ262424:NRQ262425 NRQ327960:NRQ327961 NRQ393496:NRQ393497 NRQ459032:NRQ459033 NRQ524568:NRQ524569 NRQ590104:NRQ590105 NRQ655640:NRQ655641 NRQ721176:NRQ721177 NRQ786712:NRQ786713 NRQ852248:NRQ852249 NRQ917784:NRQ917785 NRQ983320:NRQ983321 OBM65816:OBM65817 OBM131352:OBM131353 OBM196888:OBM196889 OBM262424:OBM262425 OBM327960:OBM327961 OBM393496:OBM393497 OBM459032:OBM459033 OBM524568:OBM524569 OBM590104:OBM590105 OBM655640:OBM655641 OBM721176:OBM721177 OBM786712:OBM786713 OBM852248:OBM852249 OBM917784:OBM917785 OBM983320:OBM983321 OLI65816:OLI65817 OLI131352:OLI131353 OLI196888:OLI196889 OLI262424:OLI262425 OLI327960:OLI327961 OLI393496:OLI393497 OLI459032:OLI459033 OLI524568:OLI524569 OLI590104:OLI590105 OLI655640:OLI655641 OLI721176:OLI721177 OLI786712:OLI786713 OLI852248:OLI852249 OLI917784:OLI917785 OLI983320:OLI983321 OVE65816:OVE65817 OVE131352:OVE131353 OVE196888:OVE196889 OVE262424:OVE262425 OVE327960:OVE327961 OVE393496:OVE393497 OVE459032:OVE459033 OVE524568:OVE524569 OVE590104:OVE590105 OVE655640:OVE655641 OVE721176:OVE721177 OVE786712:OVE786713 OVE852248:OVE852249 OVE917784:OVE917785 OVE983320:OVE983321 PFA65816:PFA65817 PFA131352:PFA131353 PFA196888:PFA196889 PFA262424:PFA262425 PFA327960:PFA327961 PFA393496:PFA393497 PFA459032:PFA459033 PFA524568:PFA524569 PFA590104:PFA590105 PFA655640:PFA655641 PFA721176:PFA721177 PFA786712:PFA786713 PFA852248:PFA852249 PFA917784:PFA917785 PFA983320:PFA983321 POW65816:POW65817 POW131352:POW131353 POW196888:POW196889 POW262424:POW262425 POW327960:POW327961 POW393496:POW393497 POW459032:POW459033 POW524568:POW524569 POW590104:POW590105 POW655640:POW655641 POW721176:POW721177 POW786712:POW786713 POW852248:POW852249 POW917784:POW917785 POW983320:POW983321 PYS65816:PYS65817 PYS131352:PYS131353 PYS196888:PYS196889 PYS262424:PYS262425 PYS327960:PYS327961 PYS393496:PYS393497 PYS459032:PYS459033 PYS524568:PYS524569 PYS590104:PYS590105 PYS655640:PYS655641 PYS721176:PYS721177 PYS786712:PYS786713 PYS852248:PYS852249 PYS917784:PYS917785 PYS983320:PYS983321 QIO65816:QIO65817 QIO131352:QIO131353 QIO196888:QIO196889 QIO262424:QIO262425 QIO327960:QIO327961 QIO393496:QIO393497 QIO459032:QIO459033 QIO524568:QIO524569 QIO590104:QIO590105 QIO655640:QIO655641 QIO721176:QIO721177 QIO786712:QIO786713 QIO852248:QIO852249 QIO917784:QIO917785 QIO983320:QIO983321 QSK65816:QSK65817 QSK131352:QSK131353 QSK196888:QSK196889 QSK262424:QSK262425 QSK327960:QSK327961 QSK393496:QSK393497 QSK459032:QSK459033 QSK524568:QSK524569 QSK590104:QSK590105 QSK655640:QSK655641 QSK721176:QSK721177 QSK786712:QSK786713 QSK852248:QSK852249 QSK917784:QSK917785 QSK983320:QSK983321 RCG65816:RCG65817 RCG131352:RCG131353 RCG196888:RCG196889 RCG262424:RCG262425 RCG327960:RCG327961 RCG393496:RCG393497 RCG459032:RCG459033 RCG524568:RCG524569 RCG590104:RCG590105 RCG655640:RCG655641 RCG721176:RCG721177 RCG786712:RCG786713 RCG852248:RCG852249 RCG917784:RCG917785 RCG983320:RCG983321 RMC65816:RMC65817 RMC131352:RMC131353 RMC196888:RMC196889 RMC262424:RMC262425 RMC327960:RMC327961 RMC393496:RMC393497 RMC459032:RMC459033 RMC524568:RMC524569 RMC590104:RMC590105 RMC655640:RMC655641 RMC721176:RMC721177 RMC786712:RMC786713 RMC852248:RMC852249 RMC917784:RMC917785 RMC983320:RMC983321 RVY65816:RVY65817 RVY131352:RVY131353 RVY196888:RVY196889 RVY262424:RVY262425 RVY327960:RVY327961 RVY393496:RVY393497 RVY459032:RVY459033 RVY524568:RVY524569 RVY590104:RVY590105 RVY655640:RVY655641 RVY721176:RVY721177 RVY786712:RVY786713 RVY852248:RVY852249 RVY917784:RVY917785 RVY983320:RVY983321 SFU65816:SFU65817 SFU131352:SFU131353 SFU196888:SFU196889 SFU262424:SFU262425 SFU327960:SFU327961 SFU393496:SFU393497 SFU459032:SFU459033 SFU524568:SFU524569 SFU590104:SFU590105 SFU655640:SFU655641 SFU721176:SFU721177 SFU786712:SFU786713 SFU852248:SFU852249 SFU917784:SFU917785 SFU983320:SFU983321 SPQ65816:SPQ65817 SPQ131352:SPQ131353 SPQ196888:SPQ196889 SPQ262424:SPQ262425 SPQ327960:SPQ327961 SPQ393496:SPQ393497 SPQ459032:SPQ459033 SPQ524568:SPQ524569 SPQ590104:SPQ590105 SPQ655640:SPQ655641 SPQ721176:SPQ721177 SPQ786712:SPQ786713 SPQ852248:SPQ852249 SPQ917784:SPQ917785 SPQ983320:SPQ983321 SZM65816:SZM65817 SZM131352:SZM131353 SZM196888:SZM196889 SZM262424:SZM262425 SZM327960:SZM327961 SZM393496:SZM393497 SZM459032:SZM459033 SZM524568:SZM524569 SZM590104:SZM590105 SZM655640:SZM655641 SZM721176:SZM721177 SZM786712:SZM786713 SZM852248:SZM852249 SZM917784:SZM917785 SZM983320:SZM983321 TJI65816:TJI65817 TJI131352:TJI131353 TJI196888:TJI196889 TJI262424:TJI262425 TJI327960:TJI327961 TJI393496:TJI393497 TJI459032:TJI459033 TJI524568:TJI524569 TJI590104:TJI590105 TJI655640:TJI655641 TJI721176:TJI721177 TJI786712:TJI786713 TJI852248:TJI852249 TJI917784:TJI917785 TJI983320:TJI983321 TTE65816:TTE65817 TTE131352:TTE131353 TTE196888:TTE196889 TTE262424:TTE262425 TTE327960:TTE327961 TTE393496:TTE393497 TTE459032:TTE459033 TTE524568:TTE524569 TTE590104:TTE590105 TTE655640:TTE655641 TTE721176:TTE721177 TTE786712:TTE786713 TTE852248:TTE852249 TTE917784:TTE917785 TTE983320:TTE983321 UDA65816:UDA65817 UDA131352:UDA131353 UDA196888:UDA196889 UDA262424:UDA262425 UDA327960:UDA327961 UDA393496:UDA393497 UDA459032:UDA459033 UDA524568:UDA524569 UDA590104:UDA590105 UDA655640:UDA655641 UDA721176:UDA721177 UDA786712:UDA786713 UDA852248:UDA852249 UDA917784:UDA917785 UDA983320:UDA983321 UMW65816:UMW65817 UMW131352:UMW131353 UMW196888:UMW196889 UMW262424:UMW262425 UMW327960:UMW327961 UMW393496:UMW393497 UMW459032:UMW459033 UMW524568:UMW524569 UMW590104:UMW590105 UMW655640:UMW655641 UMW721176:UMW721177 UMW786712:UMW786713 UMW852248:UMW852249 UMW917784:UMW917785 UMW983320:UMW983321 UWS65816:UWS65817 UWS131352:UWS131353 UWS196888:UWS196889 UWS262424:UWS262425 UWS327960:UWS327961 UWS393496:UWS393497 UWS459032:UWS459033 UWS524568:UWS524569 UWS590104:UWS590105 UWS655640:UWS655641 UWS721176:UWS721177 UWS786712:UWS786713 UWS852248:UWS852249 UWS917784:UWS917785 UWS983320:UWS983321 VGO65816:VGO65817 VGO131352:VGO131353 VGO196888:VGO196889 VGO262424:VGO262425 VGO327960:VGO327961 VGO393496:VGO393497 VGO459032:VGO459033 VGO524568:VGO524569 VGO590104:VGO590105 VGO655640:VGO655641 VGO721176:VGO721177 VGO786712:VGO786713 VGO852248:VGO852249 VGO917784:VGO917785 VGO983320:VGO983321 VQK65816:VQK65817 VQK131352:VQK131353 VQK196888:VQK196889 VQK262424:VQK262425 VQK327960:VQK327961 VQK393496:VQK393497 VQK459032:VQK459033 VQK524568:VQK524569 VQK590104:VQK590105 VQK655640:VQK655641 VQK721176:VQK721177 VQK786712:VQK786713 VQK852248:VQK852249 VQK917784:VQK917785 VQK983320:VQK983321 WAG65816:WAG65817 WAG131352:WAG131353 WAG196888:WAG196889 WAG262424:WAG262425 WAG327960:WAG327961 WAG393496:WAG393497 WAG459032:WAG459033 WAG524568:WAG524569 WAG590104:WAG590105 WAG655640:WAG655641 WAG721176:WAG721177 WAG786712:WAG786713 WAG852248:WAG852249 WAG917784:WAG917785 WAG983320:WAG983321 WKC65816:WKC65817 WKC131352:WKC131353 WKC196888:WKC196889 WKC262424:WKC262425 WKC327960:WKC327961 WKC393496:WKC393497 WKC459032:WKC459033 WKC524568:WKC524569 WKC590104:WKC590105 WKC655640:WKC655641 WKC721176:WKC721177 WKC786712:WKC786713 WKC852248:WKC852249 WKC917784:WKC917785 WKC983320:WKC983321 WTY65816:WTY65817 WTY131352:WTY131353 WTY196888:WTY196889 WTY262424:WTY262425 WTY327960:WTY327961 WTY393496:WTY393497 WTY459032:WTY459033 WTY524568:WTY524569 WTY590104:WTY590105 WTY655640:WTY655641 WTY721176:WTY721177 WTY786712:WTY786713 WTY852248:WTY852249 WTY917784:WTY917785 WTY983320:WTY983321">
      <formula1>"续建,新建,改扩建"</formula1>
    </dataValidation>
    <dataValidation allowBlank="1" showInputMessage="1" showErrorMessage="1" sqref="D6:D15"/>
  </dataValidations>
  <printOptions horizontalCentered="1"/>
  <pageMargins left="0.208333333333333" right="0.180555555555556" top="0.550694444444444" bottom="0.290972222222222" header="0.511805555555556" footer="0.511805555555556"/>
  <pageSetup paperSize="9" scale="50" fitToHeight="0" orientation="landscape" horizontalDpi="1200" verticalDpi="12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
  <sheetViews>
    <sheetView workbookViewId="0">
      <selection activeCell="B1" sqref="B1:B22"/>
    </sheetView>
  </sheetViews>
  <sheetFormatPr defaultColWidth="9" defaultRowHeight="13.5" outlineLevelCol="1"/>
  <sheetData>
    <row r="1" ht="14.25" spans="1:2">
      <c r="A1" s="1">
        <v>433.95</v>
      </c>
      <c r="B1">
        <v>4300</v>
      </c>
    </row>
    <row r="2" ht="14.25" spans="1:2">
      <c r="A2" s="1">
        <v>100.05</v>
      </c>
      <c r="B2">
        <v>1000</v>
      </c>
    </row>
    <row r="3" ht="14.25" spans="1:2">
      <c r="A3" s="1">
        <v>88</v>
      </c>
      <c r="B3">
        <v>800</v>
      </c>
    </row>
    <row r="4" ht="14.25" spans="1:2">
      <c r="A4" s="1">
        <v>43.5</v>
      </c>
      <c r="B4">
        <v>400</v>
      </c>
    </row>
    <row r="5" ht="14.25" spans="1:2">
      <c r="A5" s="1">
        <v>271.295</v>
      </c>
      <c r="B5">
        <v>2000</v>
      </c>
    </row>
    <row r="6" ht="14.25" spans="1:2">
      <c r="A6" s="1">
        <v>65.75</v>
      </c>
      <c r="B6">
        <v>600</v>
      </c>
    </row>
    <row r="7" ht="14.25" spans="1:2">
      <c r="A7" s="1">
        <v>34.23</v>
      </c>
      <c r="B7">
        <v>300</v>
      </c>
    </row>
    <row r="8" ht="14.25" spans="1:2">
      <c r="A8" s="1">
        <v>58</v>
      </c>
      <c r="B8">
        <v>500</v>
      </c>
    </row>
    <row r="9" ht="14.25" spans="1:2">
      <c r="A9" s="1">
        <v>247.815</v>
      </c>
      <c r="B9">
        <v>2400</v>
      </c>
    </row>
    <row r="10" ht="14.25" spans="1:2">
      <c r="A10" s="1">
        <v>163.25</v>
      </c>
      <c r="B10">
        <v>1600</v>
      </c>
    </row>
    <row r="11" ht="14.25" spans="1:2">
      <c r="A11" s="1">
        <v>44.25</v>
      </c>
      <c r="B11">
        <v>400</v>
      </c>
    </row>
    <row r="12" ht="14.25" spans="1:2">
      <c r="A12" s="1">
        <v>96.5</v>
      </c>
      <c r="B12">
        <v>900</v>
      </c>
    </row>
    <row r="13" ht="14.25" spans="1:2">
      <c r="A13" s="1">
        <v>19</v>
      </c>
      <c r="B13">
        <v>100</v>
      </c>
    </row>
    <row r="14" ht="14.25" spans="1:2">
      <c r="A14" s="1">
        <v>58.75</v>
      </c>
      <c r="B14">
        <v>500</v>
      </c>
    </row>
    <row r="15" ht="14.25" spans="1:2">
      <c r="A15" s="1">
        <v>59.25</v>
      </c>
      <c r="B15">
        <v>500</v>
      </c>
    </row>
    <row r="16" ht="14.25" spans="1:2">
      <c r="A16" s="1">
        <v>81.5</v>
      </c>
      <c r="B16">
        <v>800</v>
      </c>
    </row>
    <row r="17" ht="14.25" spans="1:2">
      <c r="A17" s="1">
        <v>54.76</v>
      </c>
      <c r="B17">
        <v>500</v>
      </c>
    </row>
    <row r="18" ht="14.25" spans="1:2">
      <c r="A18" s="1">
        <v>201.75</v>
      </c>
      <c r="B18">
        <v>2000</v>
      </c>
    </row>
    <row r="19" ht="14.25" spans="1:2">
      <c r="A19" s="1">
        <v>10.3</v>
      </c>
      <c r="B19">
        <v>100</v>
      </c>
    </row>
    <row r="20" ht="14.25" spans="1:2">
      <c r="A20" s="1">
        <v>5.75</v>
      </c>
      <c r="B20">
        <v>50</v>
      </c>
    </row>
    <row r="21" ht="14.25" spans="1:2">
      <c r="A21" s="1">
        <v>15</v>
      </c>
      <c r="B21">
        <f>A21*10</f>
        <v>150</v>
      </c>
    </row>
    <row r="22" ht="14.25" spans="1:2">
      <c r="A22" s="2">
        <v>11.5</v>
      </c>
      <c r="B22">
        <v>100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zxf</cp:lastModifiedBy>
  <dcterms:created xsi:type="dcterms:W3CDTF">2006-09-13T11:21:00Z</dcterms:created>
  <dcterms:modified xsi:type="dcterms:W3CDTF">2025-05-21T08:30:39Z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89AD9EC6E3334588B7B2B005BDFEFEBE_13</vt:lpwstr>
  </property>
  <property fmtid="{D5CDD505-2E9C-101B-9397-08002B2CF9AE}" pid="4" name="KSOReadingLayout">
    <vt:bool>true</vt:bool>
  </property>
</Properties>
</file>