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 1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<sst xmlns="http://schemas.openxmlformats.org/spreadsheetml/2006/main" count="21" uniqueCount="21">
  <si>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宿州市埇桥区2025年政府性基金收入预算表</t>
  </si>
  <si>
    <t>单位：万元</t>
  </si>
  <si>
    <t>科目名称</t>
  </si>
  <si>
    <t>2024年执行数</t>
  </si>
  <si>
    <t>2025年预算数</t>
  </si>
  <si>
    <t>增减%</t>
  </si>
  <si>
    <t xml:space="preserve">  一、旅游发展基金收入</t>
  </si>
  <si>
    <t xml:space="preserve">  二、国家电影事业发展专项资金收入</t>
  </si>
  <si>
    <t xml:space="preserve">  三、国有土地收益基金收入</t>
  </si>
  <si>
    <t xml:space="preserve">  四、农业土地开发资金收入</t>
  </si>
  <si>
    <t xml:space="preserve">  五、国有土地使用权出让收入</t>
  </si>
  <si>
    <t xml:space="preserve">  六、城市基础设施配套费收入</t>
  </si>
  <si>
    <t xml:space="preserve">  七、污水处理费收入</t>
  </si>
  <si>
    <t xml:space="preserve">  八、专项债务对应项目专项收入</t>
  </si>
  <si>
    <t xml:space="preserve">  九、其他政府性基金专项债务对应项目专项收入  </t>
  </si>
  <si>
    <t>收入合计</t>
  </si>
  <si>
    <t>加：政府性基金转移支付收入</t>
  </si>
  <si>
    <t xml:space="preserve">   上年结余收入</t>
  </si>
  <si>
    <t xml:space="preserve">   调入资金</t>
  </si>
  <si>
    <t xml:space="preserve">   地方政府专项债务转贷收入</t>
  </si>
  <si>
    <t>收入总计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</si>
</sst>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9"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0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" fillId="0" borderId="0"/>
    <xf numFmtId="0" fontId="26" fillId="0" borderId="0"/>
    <xf numFmtId="0" fontId="27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10" fontId="1" fillId="0" borderId="0" xfId="0" applyNumberFormat="1" applyFont="1" applyFill="1" applyAlignment="1"/>
    <xf numFmtId="0" fontId="1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0" fontId="4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3" fontId="4" fillId="0" borderId="2" xfId="0" applyNumberFormat="1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/>
    <xf numFmtId="10" fontId="1" fillId="0" borderId="3" xfId="0" applyNumberFormat="1" applyFont="1" applyFill="1" applyBorder="1" applyAlignment="1"/>
    <xf numFmtId="3" fontId="4" fillId="0" borderId="2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/>
    <xf numFmtId="0" fontId="6" fillId="0" borderId="2" xfId="0" applyFont="1" applyFill="1" applyBorder="1" applyAlignment="1"/>
    <xf numFmtId="0" fontId="4" fillId="0" borderId="1" xfId="50" applyFont="1" applyFill="1" applyBorder="1" applyAlignment="1">
      <alignment vertical="center"/>
    </xf>
    <xf numFmtId="1" fontId="4" fillId="0" borderId="1" xfId="50" applyNumberFormat="1" applyFont="1" applyFill="1" applyBorder="1" applyAlignment="1" applyProtection="1">
      <alignment vertical="center"/>
      <protection locked="0"/>
    </xf>
    <xf numFmtId="176" fontId="5" fillId="0" borderId="2" xfId="0" applyNumberFormat="1" applyFont="1" applyFill="1" applyBorder="1" applyAlignment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宿州市本级2017年预算草案（2016.12.11）" xfId="49"/>
    <cellStyle name="常规_2017年宿州市本级预算表" xfId="50"/>
    <cellStyle name="样式 1" xfId="51"/>
    <cellStyle name="常规_附件一：湖北省2014年执行和2015年年初预算情况表" xfId="52"/>
    <cellStyle name="常规_21湖北省2015年地方财政预算表（20150331报部）" xfId="53"/>
    <cellStyle name="常规 2" xfId="54"/>
    <cellStyle name="常规_市级2017年国有资本经营预算汇总表2(1)" xfId="55"/>
    <cellStyle name="常规 11 7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A15" sqref="$A15:$XFD15"/>
    </sheetView>
  </sheetViews>
  <sheetFormatPr defaultColWidth="12.125" defaultRowHeight="15.6" customHeight="1" outlineLevelCol="4"/>
  <cols>
    <col min="1" max="1" width="47.125" style="2" customWidth="1"/>
    <col min="2" max="2" width="15.25" style="2" customWidth="1"/>
    <col min="3" max="3" width="12.625" style="1" customWidth="1"/>
    <col min="4" max="4" width="9.5" style="3" customWidth="1"/>
    <col min="5" max="5" width="12.125" style="4"/>
    <col min="6" max="16383" width="12.125" style="1"/>
  </cols>
  <sheetData>
    <row r="1" s="1" customFormat="1" ht="40.5" customHeight="1" spans="1:5">
      <c r="A1" s="5" t="s">
        <v>0</v>
      </c>
      <c r="B1" s="5"/>
      <c r="C1" s="5"/>
      <c r="D1" s="6"/>
      <c r="E1" s="4"/>
    </row>
    <row r="2" s="1" customFormat="1" ht="26" customHeight="1" spans="1:5">
      <c r="A2" s="7"/>
      <c r="B2" s="8" t="s">
        <v>1</v>
      </c>
      <c r="C2" s="8"/>
      <c r="D2" s="9"/>
      <c r="E2" s="4"/>
    </row>
    <row r="3" s="1" customFormat="1" ht="22" customHeight="1" spans="1:5">
      <c r="A3" s="10" t="s">
        <v>2</v>
      </c>
      <c r="B3" s="11" t="s">
        <v>3</v>
      </c>
      <c r="C3" s="11" t="s">
        <v>4</v>
      </c>
      <c r="D3" s="12" t="s">
        <v>5</v>
      </c>
      <c r="E3" s="4"/>
    </row>
    <row r="4" s="1" customFormat="1" ht="19" customHeight="1" spans="1:5">
      <c r="A4" s="13" t="s">
        <v>6</v>
      </c>
      <c r="B4" s="14"/>
      <c r="C4" s="15"/>
      <c r="D4" s="16"/>
      <c r="E4" s="4"/>
    </row>
    <row r="5" s="1" customFormat="1" ht="19" customHeight="1" spans="1:5">
      <c r="A5" s="13" t="s">
        <v>7</v>
      </c>
      <c r="B5" s="14"/>
      <c r="C5" s="15"/>
      <c r="D5" s="16"/>
      <c r="E5" s="4"/>
    </row>
    <row r="6" s="1" customFormat="1" ht="19" customHeight="1" spans="1:5">
      <c r="A6" s="13" t="s">
        <v>8</v>
      </c>
      <c r="B6" s="14"/>
      <c r="C6" s="15"/>
      <c r="D6" s="16"/>
      <c r="E6" s="4"/>
    </row>
    <row r="7" s="1" customFormat="1" ht="19" customHeight="1" spans="1:5">
      <c r="A7" s="13" t="s">
        <v>9</v>
      </c>
      <c r="B7" s="14"/>
      <c r="C7" s="15"/>
      <c r="D7" s="16"/>
      <c r="E7" s="4"/>
    </row>
    <row r="8" s="1" customFormat="1" ht="19" customHeight="1" spans="1:5">
      <c r="A8" s="13" t="s">
        <v>10</v>
      </c>
      <c r="B8" s="17">
        <v>35348</v>
      </c>
      <c r="C8" s="15">
        <v>44500</v>
      </c>
      <c r="D8" s="16">
        <f t="shared" ref="D5:D18" si="0">C8/B8-1</f>
        <v>0.258911395269888</v>
      </c>
      <c r="E8" s="4"/>
    </row>
    <row r="9" s="1" customFormat="1" ht="19" customHeight="1" spans="1:5">
      <c r="A9" s="13" t="s">
        <v>11</v>
      </c>
      <c r="B9" s="14">
        <v>1012</v>
      </c>
      <c r="C9" s="15">
        <v>1000</v>
      </c>
      <c r="D9" s="16">
        <f t="shared" si="0"/>
        <v>-0.0118577075098815</v>
      </c>
      <c r="E9" s="4"/>
    </row>
    <row r="10" s="1" customFormat="1" ht="19" customHeight="1" spans="1:5">
      <c r="A10" s="13" t="s">
        <v>12</v>
      </c>
      <c r="B10" s="14">
        <v>38</v>
      </c>
      <c r="C10" s="15">
        <v>50</v>
      </c>
      <c r="D10" s="16">
        <f t="shared" si="0"/>
        <v>0.315789473684211</v>
      </c>
      <c r="E10" s="4"/>
    </row>
    <row r="11" s="1" customFormat="1" ht="19" customHeight="1" spans="1:5">
      <c r="A11" s="13" t="s">
        <v>13</v>
      </c>
      <c r="B11" s="17"/>
      <c r="C11" s="15">
        <v>3500</v>
      </c>
      <c r="D11" s="16"/>
      <c r="E11" s="4"/>
    </row>
    <row r="12" s="1" customFormat="1" ht="19" customHeight="1" spans="1:5">
      <c r="A12" s="13" t="s">
        <v>14</v>
      </c>
      <c r="B12" s="17"/>
      <c r="C12" s="15"/>
      <c r="D12" s="16"/>
      <c r="E12" s="4"/>
    </row>
    <row r="13" ht="19" customHeight="1" spans="1:4">
      <c r="A13" s="10" t="s">
        <v>15</v>
      </c>
      <c r="B13" s="18">
        <f>SUM(B4:B12)</f>
        <v>36398</v>
      </c>
      <c r="C13" s="18">
        <f>SUM(C4:C12)</f>
        <v>49050</v>
      </c>
      <c r="D13" s="16">
        <f t="shared" si="0"/>
        <v>0.347601516566844</v>
      </c>
    </row>
    <row r="14" ht="19" customHeight="1" spans="1:4">
      <c r="A14" s="13" t="s">
        <v>16</v>
      </c>
      <c r="B14" s="19">
        <v>45388</v>
      </c>
      <c r="C14" s="20">
        <v>1125</v>
      </c>
      <c r="D14" s="16">
        <f t="shared" si="0"/>
        <v>-0.97521371287565</v>
      </c>
    </row>
    <row r="15" ht="19" customHeight="1" spans="1:4">
      <c r="A15" s="21" t="s">
        <v>17</v>
      </c>
      <c r="B15" s="19">
        <v>1394</v>
      </c>
      <c r="C15" s="20">
        <v>32264</v>
      </c>
      <c r="D15" s="16">
        <f t="shared" si="0"/>
        <v>22.1449067431851</v>
      </c>
    </row>
    <row r="16" ht="19" customHeight="1" spans="1:4">
      <c r="A16" s="21" t="s">
        <v>18</v>
      </c>
      <c r="B16" s="19">
        <v>16285</v>
      </c>
      <c r="C16" s="20"/>
      <c r="D16" s="16">
        <f t="shared" si="0"/>
        <v>-1</v>
      </c>
    </row>
    <row r="17" ht="19" customHeight="1" spans="1:4">
      <c r="A17" s="22" t="s">
        <v>19</v>
      </c>
      <c r="B17" s="19">
        <v>202988</v>
      </c>
      <c r="C17" s="20"/>
      <c r="D17" s="16">
        <f t="shared" si="0"/>
        <v>-1</v>
      </c>
    </row>
    <row r="18" customHeight="1" spans="1:4">
      <c r="A18" s="10" t="s">
        <v>20</v>
      </c>
      <c r="B18" s="23">
        <f>B13+B14+B15+B16+B17</f>
        <v>302453</v>
      </c>
      <c r="C18" s="23">
        <f>C13+C14+C15+C16+C17</f>
        <v>82439</v>
      </c>
      <c r="D18" s="16">
        <f t="shared" si="0"/>
        <v>-0.727432030761804</v>
      </c>
    </row>
  </sheetData>
  <mergeCells count="2">
    <mergeCell ref="A1:D1"/>
    <mergeCell ref="B2:D2"/>
  </mergeCells>
  <dataValidations count="1">
    <dataValidation type="decimal" operator="between" allowBlank="1" showInputMessage="1" showErrorMessage="1" sqref="B4:B12">
      <formula1>-99999999999999</formula1>
      <formula2>99999999999999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冯倚琪</cp:lastModifiedBy>
  <dcterms:created xsi:type="dcterms:W3CDTF">2025-02-17T02:30:00Z</dcterms:created>
  <dcterms:modified xsi:type="dcterms:W3CDTF">2025-04-07T08:03:48Z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827F1A60063244A88ACD48B0EE688B4D_13</vt:lpwstr>
  </property>
</Properties>
</file>